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80" windowHeight="12405" firstSheet="2" activeTab="7"/>
  </bookViews>
  <sheets>
    <sheet name="OS r. 2012-zákl." sheetId="1" r:id="rId1"/>
    <sheet name="OS r. 2012-bez RS" sheetId="2" r:id="rId2"/>
    <sheet name="Por.p.náp." sheetId="3" r:id="rId3"/>
    <sheet name="Por.p.vyb." sheetId="4" r:id="rId4"/>
    <sheet name="Por.p.nevyb. " sheetId="5" r:id="rId5"/>
    <sheet name="Por.p.náp.HL.AG." sheetId="6" r:id="rId6"/>
    <sheet name="Por.p.vyb.HL.AG. " sheetId="7" r:id="rId7"/>
    <sheet name="Por.p.nevyb.HL.AG." sheetId="8" r:id="rId8"/>
  </sheets>
  <definedNames>
    <definedName name="_xlnm.Print_Area" localSheetId="1">'OS r. 2012-bez RS'!$A$1:$O$53</definedName>
    <definedName name="_xlnm.Print_Area" localSheetId="2">'Por.p.náp.'!$A$1:$O$54</definedName>
    <definedName name="_xlnm.Print_Area" localSheetId="5">'Por.p.náp.HL.AG.'!$A$1:$O$54</definedName>
    <definedName name="_xlnm.Print_Area" localSheetId="4">'Por.p.nevyb. '!$A$1:$O$54</definedName>
    <definedName name="_xlnm.Print_Area" localSheetId="3">'Por.p.vyb.'!$A$1:$O$54</definedName>
    <definedName name="_xlnm.Print_Area" localSheetId="6">'Por.p.vyb.HL.AG. '!$A$1:$O$54</definedName>
  </definedNames>
  <calcPr fullCalcOnLoad="1"/>
</workbook>
</file>

<file path=xl/sharedStrings.xml><?xml version="1.0" encoding="utf-8"?>
<sst xmlns="http://schemas.openxmlformats.org/spreadsheetml/2006/main" count="582" uniqueCount="76">
  <si>
    <t>Bratislava I</t>
  </si>
  <si>
    <t>Bratislava II</t>
  </si>
  <si>
    <t>Bratislava III</t>
  </si>
  <si>
    <t>Bratislava IV</t>
  </si>
  <si>
    <t>Bratislava V</t>
  </si>
  <si>
    <t xml:space="preserve">Malacky </t>
  </si>
  <si>
    <t>Pezinok</t>
  </si>
  <si>
    <t>Dunajská Streda</t>
  </si>
  <si>
    <t>Galanta</t>
  </si>
  <si>
    <t>Piešťany</t>
  </si>
  <si>
    <t>Skalica</t>
  </si>
  <si>
    <t>Trnava</t>
  </si>
  <si>
    <t>Nové Mesto n/Váhom</t>
  </si>
  <si>
    <t>Partizánske</t>
  </si>
  <si>
    <t>Považská Bystrica</t>
  </si>
  <si>
    <t>Prievidza</t>
  </si>
  <si>
    <t>Trenčín</t>
  </si>
  <si>
    <t>Komárno</t>
  </si>
  <si>
    <t>Levice</t>
  </si>
  <si>
    <t>Nitra</t>
  </si>
  <si>
    <t>Nové Zámky</t>
  </si>
  <si>
    <t>Topoľčany</t>
  </si>
  <si>
    <t>Čadca</t>
  </si>
  <si>
    <t>Dolný Kubín</t>
  </si>
  <si>
    <t>Liptovský Mikuláš</t>
  </si>
  <si>
    <t>Martin</t>
  </si>
  <si>
    <t>Ružomberok</t>
  </si>
  <si>
    <t>Banská Bystrica</t>
  </si>
  <si>
    <t>Brezno</t>
  </si>
  <si>
    <t>Lučenec</t>
  </si>
  <si>
    <t>Revúca</t>
  </si>
  <si>
    <t>Rimavská Sobota</t>
  </si>
  <si>
    <t>Veľký Krtíš</t>
  </si>
  <si>
    <t>Bardejov</t>
  </si>
  <si>
    <t>Humenné</t>
  </si>
  <si>
    <t>Kežmarok</t>
  </si>
  <si>
    <t xml:space="preserve">Poprad </t>
  </si>
  <si>
    <t>Prešov</t>
  </si>
  <si>
    <t>Stará Ľubovňa</t>
  </si>
  <si>
    <t>Svidník</t>
  </si>
  <si>
    <t>Košice I</t>
  </si>
  <si>
    <t>Košice II</t>
  </si>
  <si>
    <t>Košice - okolie</t>
  </si>
  <si>
    <t>Michalovce</t>
  </si>
  <si>
    <t>Rožňava</t>
  </si>
  <si>
    <t>Spišská Nová Ves</t>
  </si>
  <si>
    <t>Okresné súdy</t>
  </si>
  <si>
    <t>Námestovo</t>
  </si>
  <si>
    <t xml:space="preserve">S P O L U </t>
  </si>
  <si>
    <t>spolu</t>
  </si>
  <si>
    <t>na                          1 sudcu</t>
  </si>
  <si>
    <t>VYBAVENÉ veci</t>
  </si>
  <si>
    <t xml:space="preserve">NÁPAD  vecí                                                      </t>
  </si>
  <si>
    <t xml:space="preserve">spolu </t>
  </si>
  <si>
    <t>NEVYBAVENÉ veci</t>
  </si>
  <si>
    <t>Po-      ra-   die</t>
  </si>
  <si>
    <t>HLAVNÉ AGENDY  (T,C,Cb,S,P,D)</t>
  </si>
  <si>
    <t xml:space="preserve">Senica </t>
  </si>
  <si>
    <t>Bánovce n/B.</t>
  </si>
  <si>
    <t xml:space="preserve">Žilina </t>
  </si>
  <si>
    <t xml:space="preserve">Zvolen </t>
  </si>
  <si>
    <t>Žiar n/Hr.</t>
  </si>
  <si>
    <t>Vranov n/T.</t>
  </si>
  <si>
    <t xml:space="preserve">Trebišov      </t>
  </si>
  <si>
    <t>VŠETKY AGENDY</t>
  </si>
  <si>
    <t>HLAVNÉ AGENDY</t>
  </si>
  <si>
    <t xml:space="preserve">VŠETKY AGENDY SPOLU </t>
  </si>
  <si>
    <t>VYBAVOVANIE AGEND NA OKRESNÝCH SÚDOCH V ROKU 2012  -  ZÁKLADNÁ TABUĽKA</t>
  </si>
  <si>
    <t>Počet                        sudcov                                   vo výkone                           k 31.12.2012</t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</si>
  <si>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VYBAVENÝCH VECÍ  NA 1 SUDCU</t>
    </r>
  </si>
  <si>
    <r>
      <t xml:space="preserve">VYBAVOVANIE AGEND NA OKRESNÝCH SÚDOCH V ROKU 2012  -  ZÁKLADNÁ TABUĽKA  </t>
    </r>
    <r>
      <rPr>
        <b/>
        <sz val="14"/>
        <color indexed="10"/>
        <rFont val="Arial"/>
        <family val="2"/>
      </rPr>
      <t>(BEZ REGISTROVÝCH SÚDOV)</t>
    </r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</si>
  <si>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NÁPADU VECÍ  NA 1 SUDCU</t>
    </r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</si>
  <si>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NEVYBAVENÝCH VECÍ  NA 1 SUDCU</t>
    </r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</si>
  <si>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NÁPADU  NA 1 SUDCU</t>
    </r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</si>
  <si>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NEVYBAVENÝCH VECÍ NA 1 SUDCU</t>
    </r>
  </si>
  <si>
    <r>
      <t xml:space="preserve">ROK  2012  PORADIE OS </t>
    </r>
    <r>
      <rPr>
        <b/>
        <sz val="14"/>
        <color indexed="10"/>
        <rFont val="Arial"/>
        <family val="2"/>
      </rPr>
      <t>(BEZ REGISTROVÝCH SÚDOV) - PODĽA VYBAVENÝCH VECÍ   NA 1 SUDCU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</si>
</sst>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P73"/>
  <sheetViews>
    <sheetView zoomScale="75" zoomScaleNormal="75" workbookViewId="0" topLeftCell="A8">
      <selection activeCell="B23" sqref="B23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3.25" customHeight="1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1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30" customHeight="1">
      <c r="A3" s="76" t="s">
        <v>55</v>
      </c>
      <c r="B3" s="86" t="s">
        <v>46</v>
      </c>
      <c r="C3" s="67" t="s">
        <v>68</v>
      </c>
      <c r="D3" s="74" t="s">
        <v>66</v>
      </c>
      <c r="E3" s="73"/>
      <c r="F3" s="73"/>
      <c r="G3" s="73"/>
      <c r="H3" s="73"/>
      <c r="I3" s="75"/>
      <c r="J3" s="72" t="s">
        <v>56</v>
      </c>
      <c r="K3" s="73"/>
      <c r="L3" s="73"/>
      <c r="M3" s="73"/>
      <c r="N3" s="73"/>
      <c r="O3" s="73"/>
    </row>
    <row r="4" spans="1:15" ht="27" customHeight="1">
      <c r="A4" s="77"/>
      <c r="B4" s="65"/>
      <c r="C4" s="64"/>
      <c r="D4" s="79" t="s">
        <v>52</v>
      </c>
      <c r="E4" s="70"/>
      <c r="F4" s="73" t="s">
        <v>51</v>
      </c>
      <c r="G4" s="73"/>
      <c r="H4" s="73" t="s">
        <v>54</v>
      </c>
      <c r="I4" s="75"/>
      <c r="J4" s="88" t="s">
        <v>52</v>
      </c>
      <c r="K4" s="70"/>
      <c r="L4" s="73" t="s">
        <v>51</v>
      </c>
      <c r="M4" s="73"/>
      <c r="N4" s="73" t="s">
        <v>54</v>
      </c>
      <c r="O4" s="73"/>
    </row>
    <row r="5" spans="1:16" ht="26.25" customHeight="1">
      <c r="A5" s="77"/>
      <c r="B5" s="65"/>
      <c r="C5" s="64"/>
      <c r="D5" s="79" t="s">
        <v>49</v>
      </c>
      <c r="E5" s="70" t="s">
        <v>50</v>
      </c>
      <c r="F5" s="70" t="s">
        <v>53</v>
      </c>
      <c r="G5" s="70" t="s">
        <v>50</v>
      </c>
      <c r="H5" s="70" t="s">
        <v>53</v>
      </c>
      <c r="I5" s="80" t="s">
        <v>50</v>
      </c>
      <c r="J5" s="88" t="s">
        <v>49</v>
      </c>
      <c r="K5" s="70" t="s">
        <v>50</v>
      </c>
      <c r="L5" s="70" t="s">
        <v>53</v>
      </c>
      <c r="M5" s="70" t="s">
        <v>50</v>
      </c>
      <c r="N5" s="70" t="s">
        <v>53</v>
      </c>
      <c r="O5" s="70" t="s">
        <v>50</v>
      </c>
      <c r="P5" s="82"/>
    </row>
    <row r="6" spans="1:16" ht="9.75" customHeight="1" thickBot="1">
      <c r="A6" s="78"/>
      <c r="B6" s="66"/>
      <c r="C6" s="87"/>
      <c r="D6" s="85"/>
      <c r="E6" s="71"/>
      <c r="F6" s="71"/>
      <c r="G6" s="71"/>
      <c r="H6" s="71"/>
      <c r="I6" s="81"/>
      <c r="J6" s="89"/>
      <c r="K6" s="71"/>
      <c r="L6" s="71"/>
      <c r="M6" s="71"/>
      <c r="N6" s="71"/>
      <c r="O6" s="71"/>
      <c r="P6" s="82"/>
    </row>
    <row r="7" spans="1:16" ht="12" customHeight="1" thickTop="1">
      <c r="A7" s="42">
        <v>1</v>
      </c>
      <c r="B7" s="41" t="s">
        <v>0</v>
      </c>
      <c r="C7" s="43">
        <v>40</v>
      </c>
      <c r="D7" s="44">
        <v>67141</v>
      </c>
      <c r="E7" s="45">
        <f aca="true" t="shared" si="0" ref="E7:E13">D7/C7</f>
        <v>1678.525</v>
      </c>
      <c r="F7" s="46">
        <v>68354</v>
      </c>
      <c r="G7" s="46">
        <f aca="true" t="shared" si="1" ref="G7:G38">F7/C7</f>
        <v>1708.85</v>
      </c>
      <c r="H7" s="46">
        <v>27710</v>
      </c>
      <c r="I7" s="47">
        <f aca="true" t="shared" si="2" ref="I7:I13">H7/C7</f>
        <v>692.75</v>
      </c>
      <c r="J7" s="48">
        <v>7435</v>
      </c>
      <c r="K7" s="45">
        <f aca="true" t="shared" si="3" ref="K7:K19">J7/C7</f>
        <v>185.875</v>
      </c>
      <c r="L7" s="45">
        <v>7325</v>
      </c>
      <c r="M7" s="45">
        <f aca="true" t="shared" si="4" ref="M7:M38">L7/C7</f>
        <v>183.125</v>
      </c>
      <c r="N7" s="45">
        <v>14271</v>
      </c>
      <c r="O7" s="45">
        <f>N7/C7</f>
        <v>356.775</v>
      </c>
      <c r="P7" s="12"/>
    </row>
    <row r="8" spans="1:16" ht="12" customHeight="1">
      <c r="A8" s="49">
        <v>2</v>
      </c>
      <c r="B8" s="41" t="s">
        <v>1</v>
      </c>
      <c r="C8" s="43">
        <v>35</v>
      </c>
      <c r="D8" s="44">
        <v>42908</v>
      </c>
      <c r="E8" s="45">
        <f t="shared" si="0"/>
        <v>1225.942857142857</v>
      </c>
      <c r="F8" s="46">
        <v>42616</v>
      </c>
      <c r="G8" s="46">
        <f t="shared" si="1"/>
        <v>1217.6</v>
      </c>
      <c r="H8" s="46">
        <v>14880</v>
      </c>
      <c r="I8" s="47">
        <f t="shared" si="2"/>
        <v>425.14285714285717</v>
      </c>
      <c r="J8" s="50">
        <v>10314</v>
      </c>
      <c r="K8" s="45">
        <f t="shared" si="3"/>
        <v>294.6857142857143</v>
      </c>
      <c r="L8" s="46">
        <v>9992</v>
      </c>
      <c r="M8" s="46">
        <f t="shared" si="4"/>
        <v>285.48571428571427</v>
      </c>
      <c r="N8" s="46">
        <v>9741</v>
      </c>
      <c r="O8" s="45">
        <f aca="true" t="shared" si="5" ref="O8:O61">N8/C8</f>
        <v>278.3142857142857</v>
      </c>
      <c r="P8" s="12"/>
    </row>
    <row r="9" spans="1:16" ht="12" customHeight="1">
      <c r="A9" s="49">
        <v>3</v>
      </c>
      <c r="B9" s="40" t="s">
        <v>2</v>
      </c>
      <c r="C9" s="51">
        <v>30</v>
      </c>
      <c r="D9" s="52">
        <v>24484</v>
      </c>
      <c r="E9" s="53">
        <f t="shared" si="0"/>
        <v>816.1333333333333</v>
      </c>
      <c r="F9" s="54">
        <v>21714</v>
      </c>
      <c r="G9" s="54">
        <f t="shared" si="1"/>
        <v>723.8</v>
      </c>
      <c r="H9" s="54">
        <v>12061</v>
      </c>
      <c r="I9" s="55">
        <f t="shared" si="2"/>
        <v>402.03333333333336</v>
      </c>
      <c r="J9" s="56">
        <v>6685</v>
      </c>
      <c r="K9" s="45">
        <f t="shared" si="3"/>
        <v>222.83333333333334</v>
      </c>
      <c r="L9" s="54">
        <v>5598</v>
      </c>
      <c r="M9" s="54">
        <f t="shared" si="4"/>
        <v>186.6</v>
      </c>
      <c r="N9" s="54">
        <v>6212</v>
      </c>
      <c r="O9" s="53">
        <f>N9/C9</f>
        <v>207.06666666666666</v>
      </c>
      <c r="P9" s="12"/>
    </row>
    <row r="10" spans="1:16" ht="12" customHeight="1">
      <c r="A10" s="49">
        <v>4</v>
      </c>
      <c r="B10" s="41" t="s">
        <v>3</v>
      </c>
      <c r="C10" s="43">
        <v>21</v>
      </c>
      <c r="D10" s="44">
        <v>25798</v>
      </c>
      <c r="E10" s="46">
        <f t="shared" si="0"/>
        <v>1228.4761904761904</v>
      </c>
      <c r="F10" s="46">
        <v>25170</v>
      </c>
      <c r="G10" s="46">
        <f t="shared" si="1"/>
        <v>1198.5714285714287</v>
      </c>
      <c r="H10" s="46">
        <v>9250</v>
      </c>
      <c r="I10" s="57">
        <f t="shared" si="2"/>
        <v>440.4761904761905</v>
      </c>
      <c r="J10" s="50">
        <v>6549</v>
      </c>
      <c r="K10" s="45">
        <f t="shared" si="3"/>
        <v>311.85714285714283</v>
      </c>
      <c r="L10" s="46">
        <v>6136</v>
      </c>
      <c r="M10" s="46">
        <f t="shared" si="4"/>
        <v>292.1904761904762</v>
      </c>
      <c r="N10" s="46">
        <v>6435</v>
      </c>
      <c r="O10" s="46">
        <f t="shared" si="5"/>
        <v>306.42857142857144</v>
      </c>
      <c r="P10" s="12"/>
    </row>
    <row r="11" spans="1:16" ht="12" customHeight="1">
      <c r="A11" s="49">
        <v>5</v>
      </c>
      <c r="B11" s="41" t="s">
        <v>4</v>
      </c>
      <c r="C11" s="43">
        <v>30</v>
      </c>
      <c r="D11" s="44">
        <v>43127</v>
      </c>
      <c r="E11" s="45">
        <f t="shared" si="0"/>
        <v>1437.5666666666666</v>
      </c>
      <c r="F11" s="46">
        <v>43165</v>
      </c>
      <c r="G11" s="46">
        <f t="shared" si="1"/>
        <v>1438.8333333333333</v>
      </c>
      <c r="H11" s="46">
        <v>19038</v>
      </c>
      <c r="I11" s="47">
        <f t="shared" si="2"/>
        <v>634.6</v>
      </c>
      <c r="J11" s="50">
        <v>7961</v>
      </c>
      <c r="K11" s="45">
        <f t="shared" si="3"/>
        <v>265.3666666666667</v>
      </c>
      <c r="L11" s="46">
        <v>9243</v>
      </c>
      <c r="M11" s="46">
        <f t="shared" si="4"/>
        <v>308.1</v>
      </c>
      <c r="N11" s="46">
        <v>7725</v>
      </c>
      <c r="O11" s="45">
        <f t="shared" si="5"/>
        <v>257.5</v>
      </c>
      <c r="P11" s="12"/>
    </row>
    <row r="12" spans="1:16" ht="12" customHeight="1">
      <c r="A12" s="49">
        <v>6</v>
      </c>
      <c r="B12" s="41" t="s">
        <v>5</v>
      </c>
      <c r="C12" s="43">
        <v>8</v>
      </c>
      <c r="D12" s="44">
        <v>17410</v>
      </c>
      <c r="E12" s="45">
        <f t="shared" si="0"/>
        <v>2176.25</v>
      </c>
      <c r="F12" s="46">
        <v>17486</v>
      </c>
      <c r="G12" s="46">
        <f t="shared" si="1"/>
        <v>2185.75</v>
      </c>
      <c r="H12" s="46">
        <v>8915</v>
      </c>
      <c r="I12" s="47">
        <f t="shared" si="2"/>
        <v>1114.375</v>
      </c>
      <c r="J12" s="50">
        <v>3450</v>
      </c>
      <c r="K12" s="45">
        <f t="shared" si="3"/>
        <v>431.25</v>
      </c>
      <c r="L12" s="46">
        <v>3533</v>
      </c>
      <c r="M12" s="46">
        <f t="shared" si="4"/>
        <v>441.625</v>
      </c>
      <c r="N12" s="46">
        <v>3751</v>
      </c>
      <c r="O12" s="45">
        <f t="shared" si="5"/>
        <v>468.875</v>
      </c>
      <c r="P12" s="12"/>
    </row>
    <row r="13" spans="1:16" ht="12" customHeight="1">
      <c r="A13" s="49">
        <v>7</v>
      </c>
      <c r="B13" s="41" t="s">
        <v>6</v>
      </c>
      <c r="C13" s="43">
        <v>15</v>
      </c>
      <c r="D13" s="44">
        <v>25315</v>
      </c>
      <c r="E13" s="45">
        <f t="shared" si="0"/>
        <v>1687.6666666666667</v>
      </c>
      <c r="F13" s="46">
        <v>26195</v>
      </c>
      <c r="G13" s="46">
        <f t="shared" si="1"/>
        <v>1746.3333333333333</v>
      </c>
      <c r="H13" s="46">
        <v>14022</v>
      </c>
      <c r="I13" s="47">
        <f t="shared" si="2"/>
        <v>934.8</v>
      </c>
      <c r="J13" s="50">
        <v>5965</v>
      </c>
      <c r="K13" s="45">
        <f t="shared" si="3"/>
        <v>397.6666666666667</v>
      </c>
      <c r="L13" s="46">
        <v>4991</v>
      </c>
      <c r="M13" s="46">
        <f t="shared" si="4"/>
        <v>332.73333333333335</v>
      </c>
      <c r="N13" s="46">
        <v>7111</v>
      </c>
      <c r="O13" s="45">
        <f>N13/C13</f>
        <v>474.06666666666666</v>
      </c>
      <c r="P13" s="12"/>
    </row>
    <row r="14" spans="1:16" ht="12" customHeight="1">
      <c r="A14" s="49">
        <v>8</v>
      </c>
      <c r="B14" s="41" t="s">
        <v>7</v>
      </c>
      <c r="C14" s="43">
        <v>12</v>
      </c>
      <c r="D14" s="44">
        <v>27896</v>
      </c>
      <c r="E14" s="45">
        <f aca="true" t="shared" si="6" ref="E14:E61">D14/C14</f>
        <v>2324.6666666666665</v>
      </c>
      <c r="F14" s="46">
        <v>25499</v>
      </c>
      <c r="G14" s="46">
        <f t="shared" si="1"/>
        <v>2124.9166666666665</v>
      </c>
      <c r="H14" s="46">
        <v>9237</v>
      </c>
      <c r="I14" s="47">
        <f aca="true" t="shared" si="7" ref="I14:I61">H14/C14</f>
        <v>769.75</v>
      </c>
      <c r="J14" s="50">
        <v>7659</v>
      </c>
      <c r="K14" s="45">
        <f t="shared" si="3"/>
        <v>638.25</v>
      </c>
      <c r="L14" s="46">
        <v>6610</v>
      </c>
      <c r="M14" s="46">
        <f t="shared" si="4"/>
        <v>550.8333333333334</v>
      </c>
      <c r="N14" s="46">
        <v>5088</v>
      </c>
      <c r="O14" s="45">
        <f t="shared" si="5"/>
        <v>424</v>
      </c>
      <c r="P14" s="12"/>
    </row>
    <row r="15" spans="1:16" ht="12" customHeight="1">
      <c r="A15" s="49">
        <v>9</v>
      </c>
      <c r="B15" s="41" t="s">
        <v>8</v>
      </c>
      <c r="C15" s="43">
        <v>15</v>
      </c>
      <c r="D15" s="44">
        <v>38036</v>
      </c>
      <c r="E15" s="45">
        <f t="shared" si="6"/>
        <v>2535.733333333333</v>
      </c>
      <c r="F15" s="46">
        <v>38263</v>
      </c>
      <c r="G15" s="46">
        <f t="shared" si="1"/>
        <v>2550.866666666667</v>
      </c>
      <c r="H15" s="46">
        <v>8785</v>
      </c>
      <c r="I15" s="47">
        <f t="shared" si="7"/>
        <v>585.6666666666666</v>
      </c>
      <c r="J15" s="50">
        <v>8705</v>
      </c>
      <c r="K15" s="45">
        <f t="shared" si="3"/>
        <v>580.3333333333334</v>
      </c>
      <c r="L15" s="46">
        <v>8379</v>
      </c>
      <c r="M15" s="46">
        <f t="shared" si="4"/>
        <v>558.6</v>
      </c>
      <c r="N15" s="46">
        <v>4220</v>
      </c>
      <c r="O15" s="45">
        <f t="shared" si="5"/>
        <v>281.3333333333333</v>
      </c>
      <c r="P15" s="12"/>
    </row>
    <row r="16" spans="1:16" ht="12" customHeight="1">
      <c r="A16" s="49">
        <v>10</v>
      </c>
      <c r="B16" s="41" t="s">
        <v>9</v>
      </c>
      <c r="C16" s="43">
        <v>11</v>
      </c>
      <c r="D16" s="44">
        <v>19992</v>
      </c>
      <c r="E16" s="45">
        <f t="shared" si="6"/>
        <v>1817.4545454545455</v>
      </c>
      <c r="F16" s="46">
        <v>18819</v>
      </c>
      <c r="G16" s="46">
        <f t="shared" si="1"/>
        <v>1710.8181818181818</v>
      </c>
      <c r="H16" s="46">
        <v>12028</v>
      </c>
      <c r="I16" s="47">
        <f t="shared" si="7"/>
        <v>1093.4545454545455</v>
      </c>
      <c r="J16" s="50">
        <v>6149</v>
      </c>
      <c r="K16" s="45">
        <f t="shared" si="3"/>
        <v>559</v>
      </c>
      <c r="L16" s="46">
        <v>5444</v>
      </c>
      <c r="M16" s="46">
        <f t="shared" si="4"/>
        <v>494.90909090909093</v>
      </c>
      <c r="N16" s="46">
        <v>7072</v>
      </c>
      <c r="O16" s="45">
        <f t="shared" si="5"/>
        <v>642.9090909090909</v>
      </c>
      <c r="P16" s="12"/>
    </row>
    <row r="17" spans="1:16" ht="12" customHeight="1">
      <c r="A17" s="49">
        <v>11</v>
      </c>
      <c r="B17" s="41" t="s">
        <v>57</v>
      </c>
      <c r="C17" s="43">
        <v>11</v>
      </c>
      <c r="D17" s="44">
        <v>15887</v>
      </c>
      <c r="E17" s="45">
        <f>D17/C17</f>
        <v>1444.2727272727273</v>
      </c>
      <c r="F17" s="46">
        <v>15783</v>
      </c>
      <c r="G17" s="46">
        <f>F17/C17</f>
        <v>1434.8181818181818</v>
      </c>
      <c r="H17" s="46">
        <v>3675</v>
      </c>
      <c r="I17" s="47">
        <f>H17/C17</f>
        <v>334.09090909090907</v>
      </c>
      <c r="J17" s="50">
        <v>4608</v>
      </c>
      <c r="K17" s="45">
        <f t="shared" si="3"/>
        <v>418.90909090909093</v>
      </c>
      <c r="L17" s="46">
        <v>4482</v>
      </c>
      <c r="M17" s="46">
        <f>L17/C17</f>
        <v>407.45454545454544</v>
      </c>
      <c r="N17" s="46">
        <v>1891</v>
      </c>
      <c r="O17" s="45">
        <f>N17/C17</f>
        <v>171.9090909090909</v>
      </c>
      <c r="P17" s="12"/>
    </row>
    <row r="18" spans="1:16" ht="12" customHeight="1">
      <c r="A18" s="49">
        <v>12</v>
      </c>
      <c r="B18" s="41" t="s">
        <v>10</v>
      </c>
      <c r="C18" s="43">
        <v>6</v>
      </c>
      <c r="D18" s="44">
        <v>11623</v>
      </c>
      <c r="E18" s="45">
        <f t="shared" si="6"/>
        <v>1937.1666666666667</v>
      </c>
      <c r="F18" s="46">
        <v>10947</v>
      </c>
      <c r="G18" s="46">
        <f t="shared" si="1"/>
        <v>1824.5</v>
      </c>
      <c r="H18" s="46">
        <v>3234</v>
      </c>
      <c r="I18" s="47">
        <f t="shared" si="7"/>
        <v>539</v>
      </c>
      <c r="J18" s="50">
        <v>3094</v>
      </c>
      <c r="K18" s="45">
        <f t="shared" si="3"/>
        <v>515.6666666666666</v>
      </c>
      <c r="L18" s="46">
        <v>2593</v>
      </c>
      <c r="M18" s="46">
        <f t="shared" si="4"/>
        <v>432.1666666666667</v>
      </c>
      <c r="N18" s="46">
        <v>1820</v>
      </c>
      <c r="O18" s="45">
        <f t="shared" si="5"/>
        <v>303.3333333333333</v>
      </c>
      <c r="P18" s="12"/>
    </row>
    <row r="19" spans="1:16" ht="12" customHeight="1">
      <c r="A19" s="49">
        <v>13</v>
      </c>
      <c r="B19" s="41" t="s">
        <v>11</v>
      </c>
      <c r="C19" s="43">
        <v>25</v>
      </c>
      <c r="D19" s="44">
        <v>35642</v>
      </c>
      <c r="E19" s="45">
        <f t="shared" si="6"/>
        <v>1425.68</v>
      </c>
      <c r="F19" s="46">
        <v>34718</v>
      </c>
      <c r="G19" s="46">
        <f t="shared" si="1"/>
        <v>1388.72</v>
      </c>
      <c r="H19" s="46">
        <v>11291</v>
      </c>
      <c r="I19" s="47">
        <f t="shared" si="7"/>
        <v>451.64</v>
      </c>
      <c r="J19" s="50">
        <v>6627</v>
      </c>
      <c r="K19" s="45">
        <f t="shared" si="3"/>
        <v>265.08</v>
      </c>
      <c r="L19" s="46">
        <v>6267</v>
      </c>
      <c r="M19" s="46">
        <f t="shared" si="4"/>
        <v>250.68</v>
      </c>
      <c r="N19" s="46">
        <v>5144</v>
      </c>
      <c r="O19" s="45">
        <f t="shared" si="5"/>
        <v>205.76</v>
      </c>
      <c r="P19" s="12"/>
    </row>
    <row r="20" spans="1:16" ht="12" customHeight="1">
      <c r="A20" s="49">
        <v>14</v>
      </c>
      <c r="B20" s="41" t="s">
        <v>58</v>
      </c>
      <c r="C20" s="43">
        <v>4</v>
      </c>
      <c r="D20" s="44">
        <v>7247</v>
      </c>
      <c r="E20" s="45">
        <f t="shared" si="6"/>
        <v>1811.75</v>
      </c>
      <c r="F20" s="46">
        <v>6950</v>
      </c>
      <c r="G20" s="46">
        <f t="shared" si="1"/>
        <v>1737.5</v>
      </c>
      <c r="H20" s="46">
        <v>1797</v>
      </c>
      <c r="I20" s="47">
        <f t="shared" si="7"/>
        <v>449.25</v>
      </c>
      <c r="J20" s="50">
        <v>2031</v>
      </c>
      <c r="K20" s="45">
        <f aca="true" t="shared" si="8" ref="K20:K60">J20/C20</f>
        <v>507.75</v>
      </c>
      <c r="L20" s="46">
        <v>1732</v>
      </c>
      <c r="M20" s="46">
        <f t="shared" si="4"/>
        <v>433</v>
      </c>
      <c r="N20" s="46">
        <v>1174</v>
      </c>
      <c r="O20" s="45">
        <f t="shared" si="5"/>
        <v>293.5</v>
      </c>
      <c r="P20" s="12"/>
    </row>
    <row r="21" spans="1:16" ht="12" customHeight="1">
      <c r="A21" s="49">
        <v>15</v>
      </c>
      <c r="B21" s="41" t="s">
        <v>12</v>
      </c>
      <c r="C21" s="43">
        <v>11</v>
      </c>
      <c r="D21" s="44">
        <v>16597</v>
      </c>
      <c r="E21" s="45">
        <f>D21/C21</f>
        <v>1508.8181818181818</v>
      </c>
      <c r="F21" s="46">
        <v>15681</v>
      </c>
      <c r="G21" s="46">
        <f>F21/C21</f>
        <v>1425.5454545454545</v>
      </c>
      <c r="H21" s="46">
        <v>6952</v>
      </c>
      <c r="I21" s="47">
        <f>H21/C21</f>
        <v>632</v>
      </c>
      <c r="J21" s="50">
        <v>4616</v>
      </c>
      <c r="K21" s="45">
        <f>J21/C21</f>
        <v>419.6363636363636</v>
      </c>
      <c r="L21" s="46">
        <v>4214</v>
      </c>
      <c r="M21" s="46">
        <f>L21/C21</f>
        <v>383.09090909090907</v>
      </c>
      <c r="N21" s="46">
        <v>3655</v>
      </c>
      <c r="O21" s="45">
        <f>N21/C21</f>
        <v>332.27272727272725</v>
      </c>
      <c r="P21" s="12"/>
    </row>
    <row r="22" spans="1:16" ht="12" customHeight="1">
      <c r="A22" s="49">
        <v>16</v>
      </c>
      <c r="B22" s="41" t="s">
        <v>13</v>
      </c>
      <c r="C22" s="43">
        <v>5</v>
      </c>
      <c r="D22" s="44">
        <v>9217</v>
      </c>
      <c r="E22" s="45">
        <f>D22/C22</f>
        <v>1843.4</v>
      </c>
      <c r="F22" s="46">
        <v>8438</v>
      </c>
      <c r="G22" s="46">
        <f>F22/C22</f>
        <v>1687.6</v>
      </c>
      <c r="H22" s="46">
        <v>2327</v>
      </c>
      <c r="I22" s="47">
        <f>H22/C22</f>
        <v>465.4</v>
      </c>
      <c r="J22" s="50">
        <v>2207</v>
      </c>
      <c r="K22" s="45">
        <f>J22/C22</f>
        <v>441.4</v>
      </c>
      <c r="L22" s="46">
        <v>1770</v>
      </c>
      <c r="M22" s="46">
        <f>L22/C22</f>
        <v>354</v>
      </c>
      <c r="N22" s="46">
        <v>1274</v>
      </c>
      <c r="O22" s="45">
        <f>N22/C22</f>
        <v>254.8</v>
      </c>
      <c r="P22" s="12"/>
    </row>
    <row r="23" spans="1:16" ht="12" customHeight="1">
      <c r="A23" s="49">
        <v>17</v>
      </c>
      <c r="B23" s="41" t="s">
        <v>14</v>
      </c>
      <c r="C23" s="43">
        <v>11</v>
      </c>
      <c r="D23" s="44">
        <v>17707</v>
      </c>
      <c r="E23" s="45">
        <f>D23/C23</f>
        <v>1609.7272727272727</v>
      </c>
      <c r="F23" s="46">
        <v>17281</v>
      </c>
      <c r="G23" s="46">
        <f>F23/C23</f>
        <v>1571</v>
      </c>
      <c r="H23" s="46">
        <v>3899</v>
      </c>
      <c r="I23" s="47">
        <f>H23/C23</f>
        <v>354.45454545454544</v>
      </c>
      <c r="J23" s="50">
        <v>4847</v>
      </c>
      <c r="K23" s="45">
        <f>J23/C23</f>
        <v>440.6363636363636</v>
      </c>
      <c r="L23" s="46">
        <v>4347</v>
      </c>
      <c r="M23" s="46">
        <f>L23/C23</f>
        <v>395.1818181818182</v>
      </c>
      <c r="N23" s="46">
        <v>2535</v>
      </c>
      <c r="O23" s="45">
        <f>N23/C23</f>
        <v>230.45454545454547</v>
      </c>
      <c r="P23" s="12"/>
    </row>
    <row r="24" spans="1:16" ht="12" customHeight="1">
      <c r="A24" s="49">
        <v>18</v>
      </c>
      <c r="B24" s="41" t="s">
        <v>15</v>
      </c>
      <c r="C24" s="43">
        <v>15</v>
      </c>
      <c r="D24" s="44">
        <v>29310</v>
      </c>
      <c r="E24" s="45">
        <f>D24/C24</f>
        <v>1954</v>
      </c>
      <c r="F24" s="46">
        <v>26929</v>
      </c>
      <c r="G24" s="46">
        <f>F24/C24</f>
        <v>1795.2666666666667</v>
      </c>
      <c r="H24" s="46">
        <v>9938</v>
      </c>
      <c r="I24" s="47">
        <f>H24/C24</f>
        <v>662.5333333333333</v>
      </c>
      <c r="J24" s="50">
        <v>8387</v>
      </c>
      <c r="K24" s="45">
        <f>J24/C24</f>
        <v>559.1333333333333</v>
      </c>
      <c r="L24" s="46">
        <v>6752</v>
      </c>
      <c r="M24" s="46">
        <f>L24/C24</f>
        <v>450.1333333333333</v>
      </c>
      <c r="N24" s="46">
        <v>5394</v>
      </c>
      <c r="O24" s="45">
        <f>N24/C24</f>
        <v>359.6</v>
      </c>
      <c r="P24" s="12"/>
    </row>
    <row r="25" spans="1:16" ht="12" customHeight="1">
      <c r="A25" s="49">
        <v>19</v>
      </c>
      <c r="B25" s="41" t="s">
        <v>16</v>
      </c>
      <c r="C25" s="43">
        <v>22</v>
      </c>
      <c r="D25" s="44">
        <v>44262</v>
      </c>
      <c r="E25" s="45">
        <f t="shared" si="6"/>
        <v>2011.909090909091</v>
      </c>
      <c r="F25" s="46">
        <v>42271</v>
      </c>
      <c r="G25" s="46">
        <f t="shared" si="1"/>
        <v>1921.409090909091</v>
      </c>
      <c r="H25" s="46">
        <v>13914</v>
      </c>
      <c r="I25" s="47">
        <f t="shared" si="7"/>
        <v>632.4545454545455</v>
      </c>
      <c r="J25" s="50">
        <v>9180</v>
      </c>
      <c r="K25" s="45">
        <f t="shared" si="8"/>
        <v>417.27272727272725</v>
      </c>
      <c r="L25" s="46">
        <v>7629</v>
      </c>
      <c r="M25" s="46">
        <f t="shared" si="4"/>
        <v>346.77272727272725</v>
      </c>
      <c r="N25" s="46">
        <v>8910</v>
      </c>
      <c r="O25" s="45">
        <f t="shared" si="5"/>
        <v>405</v>
      </c>
      <c r="P25" s="12"/>
    </row>
    <row r="26" spans="1:16" ht="12" customHeight="1">
      <c r="A26" s="49">
        <v>20</v>
      </c>
      <c r="B26" s="41" t="s">
        <v>17</v>
      </c>
      <c r="C26" s="43">
        <v>14</v>
      </c>
      <c r="D26" s="44">
        <v>34162</v>
      </c>
      <c r="E26" s="45">
        <f t="shared" si="6"/>
        <v>2440.1428571428573</v>
      </c>
      <c r="F26" s="46">
        <v>30907</v>
      </c>
      <c r="G26" s="46">
        <f t="shared" si="1"/>
        <v>2207.6428571428573</v>
      </c>
      <c r="H26" s="46">
        <v>10269</v>
      </c>
      <c r="I26" s="47">
        <f t="shared" si="7"/>
        <v>733.5</v>
      </c>
      <c r="J26" s="50">
        <v>8137</v>
      </c>
      <c r="K26" s="45">
        <f t="shared" si="8"/>
        <v>581.2142857142857</v>
      </c>
      <c r="L26" s="46">
        <v>7194</v>
      </c>
      <c r="M26" s="46">
        <f t="shared" si="4"/>
        <v>513.8571428571429</v>
      </c>
      <c r="N26" s="46">
        <v>4324</v>
      </c>
      <c r="O26" s="45">
        <f t="shared" si="5"/>
        <v>308.85714285714283</v>
      </c>
      <c r="P26" s="12"/>
    </row>
    <row r="27" spans="1:16" ht="12" customHeight="1">
      <c r="A27" s="49">
        <v>21</v>
      </c>
      <c r="B27" s="41" t="s">
        <v>18</v>
      </c>
      <c r="C27" s="43">
        <v>13</v>
      </c>
      <c r="D27" s="44">
        <v>28046</v>
      </c>
      <c r="E27" s="45">
        <f t="shared" si="6"/>
        <v>2157.3846153846152</v>
      </c>
      <c r="F27" s="46">
        <v>26096</v>
      </c>
      <c r="G27" s="46">
        <f t="shared" si="1"/>
        <v>2007.3846153846155</v>
      </c>
      <c r="H27" s="46">
        <v>8002</v>
      </c>
      <c r="I27" s="47">
        <f t="shared" si="7"/>
        <v>615.5384615384615</v>
      </c>
      <c r="J27" s="50">
        <v>8111</v>
      </c>
      <c r="K27" s="45">
        <f t="shared" si="8"/>
        <v>623.9230769230769</v>
      </c>
      <c r="L27" s="46">
        <v>7062</v>
      </c>
      <c r="M27" s="46">
        <f t="shared" si="4"/>
        <v>543.2307692307693</v>
      </c>
      <c r="N27" s="46">
        <v>4448</v>
      </c>
      <c r="O27" s="45">
        <f t="shared" si="5"/>
        <v>342.15384615384613</v>
      </c>
      <c r="P27" s="12"/>
    </row>
    <row r="28" spans="1:16" ht="12" customHeight="1">
      <c r="A28" s="49">
        <v>22</v>
      </c>
      <c r="B28" s="41" t="s">
        <v>19</v>
      </c>
      <c r="C28" s="43">
        <v>27</v>
      </c>
      <c r="D28" s="44">
        <v>55688</v>
      </c>
      <c r="E28" s="45">
        <f t="shared" si="6"/>
        <v>2062.5185185185187</v>
      </c>
      <c r="F28" s="46">
        <v>52275</v>
      </c>
      <c r="G28" s="46">
        <f t="shared" si="1"/>
        <v>1936.111111111111</v>
      </c>
      <c r="H28" s="46">
        <v>15518</v>
      </c>
      <c r="I28" s="47">
        <f t="shared" si="7"/>
        <v>574.7407407407408</v>
      </c>
      <c r="J28" s="50">
        <v>10446</v>
      </c>
      <c r="K28" s="45">
        <f t="shared" si="8"/>
        <v>386.8888888888889</v>
      </c>
      <c r="L28" s="46">
        <v>9718</v>
      </c>
      <c r="M28" s="46">
        <f t="shared" si="4"/>
        <v>359.9259259259259</v>
      </c>
      <c r="N28" s="46">
        <v>6300</v>
      </c>
      <c r="O28" s="45">
        <f t="shared" si="5"/>
        <v>233.33333333333334</v>
      </c>
      <c r="P28" s="12"/>
    </row>
    <row r="29" spans="1:16" ht="12" customHeight="1">
      <c r="A29" s="49">
        <v>23</v>
      </c>
      <c r="B29" s="41" t="s">
        <v>20</v>
      </c>
      <c r="C29" s="43">
        <v>16</v>
      </c>
      <c r="D29" s="44">
        <v>33635</v>
      </c>
      <c r="E29" s="45">
        <f t="shared" si="6"/>
        <v>2102.1875</v>
      </c>
      <c r="F29" s="46">
        <v>31330</v>
      </c>
      <c r="G29" s="46">
        <f t="shared" si="1"/>
        <v>1958.125</v>
      </c>
      <c r="H29" s="46">
        <v>11408</v>
      </c>
      <c r="I29" s="47">
        <f t="shared" si="7"/>
        <v>713</v>
      </c>
      <c r="J29" s="50">
        <v>9002</v>
      </c>
      <c r="K29" s="45">
        <f t="shared" si="8"/>
        <v>562.625</v>
      </c>
      <c r="L29" s="46">
        <v>7759</v>
      </c>
      <c r="M29" s="46">
        <f t="shared" si="4"/>
        <v>484.9375</v>
      </c>
      <c r="N29" s="46">
        <v>4507</v>
      </c>
      <c r="O29" s="45">
        <f t="shared" si="5"/>
        <v>281.6875</v>
      </c>
      <c r="P29" s="12"/>
    </row>
    <row r="30" spans="1:16" ht="12" customHeight="1">
      <c r="A30" s="49">
        <v>24</v>
      </c>
      <c r="B30" s="41" t="s">
        <v>21</v>
      </c>
      <c r="C30" s="43">
        <v>10</v>
      </c>
      <c r="D30" s="44">
        <v>15606</v>
      </c>
      <c r="E30" s="45">
        <f>D30/C30</f>
        <v>1560.6</v>
      </c>
      <c r="F30" s="46">
        <v>14560</v>
      </c>
      <c r="G30" s="46">
        <f t="shared" si="1"/>
        <v>1456</v>
      </c>
      <c r="H30" s="46">
        <v>3501</v>
      </c>
      <c r="I30" s="47">
        <f>H30/C30</f>
        <v>350.1</v>
      </c>
      <c r="J30" s="50">
        <v>5547</v>
      </c>
      <c r="K30" s="45">
        <f>J30/C30</f>
        <v>554.7</v>
      </c>
      <c r="L30" s="46">
        <v>4582</v>
      </c>
      <c r="M30" s="46">
        <f t="shared" si="4"/>
        <v>458.2</v>
      </c>
      <c r="N30" s="46">
        <v>2335</v>
      </c>
      <c r="O30" s="45">
        <f>N30/C30</f>
        <v>233.5</v>
      </c>
      <c r="P30" s="12"/>
    </row>
    <row r="31" spans="1:16" ht="12" customHeight="1">
      <c r="A31" s="49">
        <v>25</v>
      </c>
      <c r="B31" s="41" t="s">
        <v>22</v>
      </c>
      <c r="C31" s="43">
        <v>10</v>
      </c>
      <c r="D31" s="44">
        <v>15036</v>
      </c>
      <c r="E31" s="45">
        <f>D31/C31</f>
        <v>1503.6</v>
      </c>
      <c r="F31" s="46">
        <v>13676</v>
      </c>
      <c r="G31" s="46">
        <f t="shared" si="1"/>
        <v>1367.6</v>
      </c>
      <c r="H31" s="46">
        <v>6117</v>
      </c>
      <c r="I31" s="47">
        <f>H31/C31</f>
        <v>611.7</v>
      </c>
      <c r="J31" s="50">
        <v>5027</v>
      </c>
      <c r="K31" s="45">
        <f>J31/C31</f>
        <v>502.7</v>
      </c>
      <c r="L31" s="46">
        <v>4317</v>
      </c>
      <c r="M31" s="46">
        <f t="shared" si="4"/>
        <v>431.7</v>
      </c>
      <c r="N31" s="46">
        <v>3804</v>
      </c>
      <c r="O31" s="45">
        <f t="shared" si="5"/>
        <v>380.4</v>
      </c>
      <c r="P31" s="12"/>
    </row>
    <row r="32" spans="1:16" ht="12" customHeight="1">
      <c r="A32" s="49">
        <v>26</v>
      </c>
      <c r="B32" s="41" t="s">
        <v>23</v>
      </c>
      <c r="C32" s="43">
        <v>7</v>
      </c>
      <c r="D32" s="44">
        <v>7072</v>
      </c>
      <c r="E32" s="45">
        <f>D32/C32</f>
        <v>1010.2857142857143</v>
      </c>
      <c r="F32" s="46">
        <v>6693</v>
      </c>
      <c r="G32" s="46">
        <f t="shared" si="1"/>
        <v>956.1428571428571</v>
      </c>
      <c r="H32" s="46">
        <v>1732</v>
      </c>
      <c r="I32" s="47">
        <f>H32/C32</f>
        <v>247.42857142857142</v>
      </c>
      <c r="J32" s="50">
        <v>1960</v>
      </c>
      <c r="K32" s="45">
        <f>J32/C32</f>
        <v>280</v>
      </c>
      <c r="L32" s="46">
        <v>1861</v>
      </c>
      <c r="M32" s="46">
        <f t="shared" si="4"/>
        <v>265.85714285714283</v>
      </c>
      <c r="N32" s="46">
        <v>1075</v>
      </c>
      <c r="O32" s="45">
        <f>N32/C32</f>
        <v>153.57142857142858</v>
      </c>
      <c r="P32" s="12"/>
    </row>
    <row r="33" spans="1:16" ht="12" customHeight="1">
      <c r="A33" s="49">
        <v>27</v>
      </c>
      <c r="B33" s="41" t="s">
        <v>24</v>
      </c>
      <c r="C33" s="43">
        <v>8</v>
      </c>
      <c r="D33" s="44">
        <v>16779</v>
      </c>
      <c r="E33" s="45">
        <f t="shared" si="6"/>
        <v>2097.375</v>
      </c>
      <c r="F33" s="46">
        <v>15865</v>
      </c>
      <c r="G33" s="46">
        <f t="shared" si="1"/>
        <v>1983.125</v>
      </c>
      <c r="H33" s="46">
        <v>4852</v>
      </c>
      <c r="I33" s="47">
        <f t="shared" si="7"/>
        <v>606.5</v>
      </c>
      <c r="J33" s="50">
        <v>4927</v>
      </c>
      <c r="K33" s="45">
        <f t="shared" si="8"/>
        <v>615.875</v>
      </c>
      <c r="L33" s="46">
        <v>4378</v>
      </c>
      <c r="M33" s="46">
        <f t="shared" si="4"/>
        <v>547.25</v>
      </c>
      <c r="N33" s="46">
        <v>2927</v>
      </c>
      <c r="O33" s="45">
        <f t="shared" si="5"/>
        <v>365.875</v>
      </c>
      <c r="P33" s="12"/>
    </row>
    <row r="34" spans="1:16" ht="12" customHeight="1">
      <c r="A34" s="49">
        <v>28</v>
      </c>
      <c r="B34" s="41" t="s">
        <v>25</v>
      </c>
      <c r="C34" s="43">
        <v>18</v>
      </c>
      <c r="D34" s="44">
        <v>24481</v>
      </c>
      <c r="E34" s="45">
        <f>D34/C34</f>
        <v>1360.0555555555557</v>
      </c>
      <c r="F34" s="46">
        <v>22629</v>
      </c>
      <c r="G34" s="46">
        <f t="shared" si="1"/>
        <v>1257.1666666666667</v>
      </c>
      <c r="H34" s="46">
        <v>9092</v>
      </c>
      <c r="I34" s="47">
        <f>H34/C34</f>
        <v>505.1111111111111</v>
      </c>
      <c r="J34" s="50">
        <v>6360</v>
      </c>
      <c r="K34" s="45">
        <f>J34/C34</f>
        <v>353.3333333333333</v>
      </c>
      <c r="L34" s="46">
        <v>6050</v>
      </c>
      <c r="M34" s="46">
        <f t="shared" si="4"/>
        <v>336.1111111111111</v>
      </c>
      <c r="N34" s="46">
        <v>3948</v>
      </c>
      <c r="O34" s="45">
        <f>N34/C34</f>
        <v>219.33333333333334</v>
      </c>
      <c r="P34" s="12"/>
    </row>
    <row r="35" spans="1:16" ht="12" customHeight="1">
      <c r="A35" s="49">
        <v>29</v>
      </c>
      <c r="B35" s="41" t="s">
        <v>47</v>
      </c>
      <c r="C35" s="43">
        <v>9</v>
      </c>
      <c r="D35" s="44">
        <v>9769</v>
      </c>
      <c r="E35" s="45">
        <f>D35/C35</f>
        <v>1085.4444444444443</v>
      </c>
      <c r="F35" s="46">
        <v>9704</v>
      </c>
      <c r="G35" s="46">
        <f t="shared" si="1"/>
        <v>1078.2222222222222</v>
      </c>
      <c r="H35" s="46">
        <v>3015</v>
      </c>
      <c r="I35" s="47">
        <f>H35/C35</f>
        <v>335</v>
      </c>
      <c r="J35" s="50">
        <v>2723</v>
      </c>
      <c r="K35" s="45">
        <f>J35/C35</f>
        <v>302.55555555555554</v>
      </c>
      <c r="L35" s="46">
        <v>2673</v>
      </c>
      <c r="M35" s="46">
        <f t="shared" si="4"/>
        <v>297</v>
      </c>
      <c r="N35" s="46">
        <v>2172</v>
      </c>
      <c r="O35" s="45">
        <f>N35/C35</f>
        <v>241.33333333333334</v>
      </c>
      <c r="P35" s="12"/>
    </row>
    <row r="36" spans="1:16" ht="12" customHeight="1">
      <c r="A36" s="49">
        <v>30</v>
      </c>
      <c r="B36" s="41" t="s">
        <v>26</v>
      </c>
      <c r="C36" s="43">
        <v>8</v>
      </c>
      <c r="D36" s="44">
        <v>12072</v>
      </c>
      <c r="E36" s="45">
        <f>D36/C36</f>
        <v>1509</v>
      </c>
      <c r="F36" s="46">
        <v>11851</v>
      </c>
      <c r="G36" s="46">
        <f t="shared" si="1"/>
        <v>1481.375</v>
      </c>
      <c r="H36" s="46">
        <v>2853</v>
      </c>
      <c r="I36" s="47">
        <f>H36/C36</f>
        <v>356.625</v>
      </c>
      <c r="J36" s="50">
        <v>3294</v>
      </c>
      <c r="K36" s="45">
        <f>J36/C36</f>
        <v>411.75</v>
      </c>
      <c r="L36" s="46">
        <v>3054</v>
      </c>
      <c r="M36" s="46">
        <f t="shared" si="4"/>
        <v>381.75</v>
      </c>
      <c r="N36" s="46">
        <v>1779</v>
      </c>
      <c r="O36" s="45">
        <f t="shared" si="5"/>
        <v>222.375</v>
      </c>
      <c r="P36" s="12"/>
    </row>
    <row r="37" spans="1:16" ht="12" customHeight="1">
      <c r="A37" s="49">
        <v>31</v>
      </c>
      <c r="B37" s="41" t="s">
        <v>59</v>
      </c>
      <c r="C37" s="43">
        <v>31</v>
      </c>
      <c r="D37" s="44">
        <v>55556</v>
      </c>
      <c r="E37" s="45">
        <f t="shared" si="6"/>
        <v>1792.1290322580646</v>
      </c>
      <c r="F37" s="46">
        <v>52635</v>
      </c>
      <c r="G37" s="46">
        <f t="shared" si="1"/>
        <v>1697.9032258064517</v>
      </c>
      <c r="H37" s="46">
        <v>20341</v>
      </c>
      <c r="I37" s="47">
        <f t="shared" si="7"/>
        <v>656.1612903225806</v>
      </c>
      <c r="J37" s="50">
        <v>12150</v>
      </c>
      <c r="K37" s="45">
        <f t="shared" si="8"/>
        <v>391.93548387096774</v>
      </c>
      <c r="L37" s="46">
        <v>10574</v>
      </c>
      <c r="M37" s="46">
        <f t="shared" si="4"/>
        <v>341.0967741935484</v>
      </c>
      <c r="N37" s="46">
        <v>11141</v>
      </c>
      <c r="O37" s="45">
        <f t="shared" si="5"/>
        <v>359.38709677419354</v>
      </c>
      <c r="P37" s="12"/>
    </row>
    <row r="38" spans="1:16" ht="12" customHeight="1">
      <c r="A38" s="49">
        <v>32</v>
      </c>
      <c r="B38" s="41" t="s">
        <v>27</v>
      </c>
      <c r="C38" s="43">
        <v>25</v>
      </c>
      <c r="D38" s="44">
        <v>41194</v>
      </c>
      <c r="E38" s="45">
        <f t="shared" si="6"/>
        <v>1647.76</v>
      </c>
      <c r="F38" s="46">
        <v>39100</v>
      </c>
      <c r="G38" s="46">
        <f t="shared" si="1"/>
        <v>1564</v>
      </c>
      <c r="H38" s="46">
        <v>10013</v>
      </c>
      <c r="I38" s="47">
        <f t="shared" si="7"/>
        <v>400.52</v>
      </c>
      <c r="J38" s="50">
        <v>6638</v>
      </c>
      <c r="K38" s="45">
        <f t="shared" si="8"/>
        <v>265.52</v>
      </c>
      <c r="L38" s="46">
        <v>5734</v>
      </c>
      <c r="M38" s="46">
        <f t="shared" si="4"/>
        <v>229.36</v>
      </c>
      <c r="N38" s="46">
        <v>4066</v>
      </c>
      <c r="O38" s="45">
        <f t="shared" si="5"/>
        <v>162.64</v>
      </c>
      <c r="P38" s="12"/>
    </row>
    <row r="39" spans="1:16" ht="12" customHeight="1">
      <c r="A39" s="49">
        <v>33</v>
      </c>
      <c r="B39" s="41" t="s">
        <v>28</v>
      </c>
      <c r="C39" s="43">
        <v>10</v>
      </c>
      <c r="D39" s="44">
        <v>14616</v>
      </c>
      <c r="E39" s="45">
        <f t="shared" si="6"/>
        <v>1461.6</v>
      </c>
      <c r="F39" s="46">
        <v>13916</v>
      </c>
      <c r="G39" s="46">
        <f aca="true" t="shared" si="9" ref="G39:G61">F39/C39</f>
        <v>1391.6</v>
      </c>
      <c r="H39" s="46">
        <v>4161</v>
      </c>
      <c r="I39" s="47">
        <f t="shared" si="7"/>
        <v>416.1</v>
      </c>
      <c r="J39" s="50">
        <v>3957</v>
      </c>
      <c r="K39" s="45">
        <f t="shared" si="8"/>
        <v>395.7</v>
      </c>
      <c r="L39" s="46">
        <v>4196</v>
      </c>
      <c r="M39" s="46">
        <f aca="true" t="shared" si="10" ref="M39:M61">L39/C39</f>
        <v>419.6</v>
      </c>
      <c r="N39" s="46">
        <v>2314</v>
      </c>
      <c r="O39" s="45">
        <f t="shared" si="5"/>
        <v>231.4</v>
      </c>
      <c r="P39" s="12"/>
    </row>
    <row r="40" spans="1:16" ht="12" customHeight="1">
      <c r="A40" s="49">
        <v>34</v>
      </c>
      <c r="B40" s="41" t="s">
        <v>29</v>
      </c>
      <c r="C40" s="43">
        <v>14</v>
      </c>
      <c r="D40" s="44">
        <v>25062</v>
      </c>
      <c r="E40" s="45">
        <f t="shared" si="6"/>
        <v>1790.142857142857</v>
      </c>
      <c r="F40" s="46">
        <v>23370</v>
      </c>
      <c r="G40" s="46">
        <f t="shared" si="9"/>
        <v>1669.2857142857142</v>
      </c>
      <c r="H40" s="46">
        <v>5283</v>
      </c>
      <c r="I40" s="47">
        <f t="shared" si="7"/>
        <v>377.35714285714283</v>
      </c>
      <c r="J40" s="50">
        <v>6408</v>
      </c>
      <c r="K40" s="45">
        <f t="shared" si="8"/>
        <v>457.7142857142857</v>
      </c>
      <c r="L40" s="46">
        <v>5316</v>
      </c>
      <c r="M40" s="46">
        <f t="shared" si="10"/>
        <v>379.7142857142857</v>
      </c>
      <c r="N40" s="46">
        <v>2418</v>
      </c>
      <c r="O40" s="45">
        <f t="shared" si="5"/>
        <v>172.71428571428572</v>
      </c>
      <c r="P40" s="12"/>
    </row>
    <row r="41" spans="1:16" ht="12" customHeight="1">
      <c r="A41" s="49">
        <v>35</v>
      </c>
      <c r="B41" s="41" t="s">
        <v>30</v>
      </c>
      <c r="C41" s="43">
        <v>5</v>
      </c>
      <c r="D41" s="44">
        <v>10985</v>
      </c>
      <c r="E41" s="45">
        <f t="shared" si="6"/>
        <v>2197</v>
      </c>
      <c r="F41" s="46">
        <v>9732</v>
      </c>
      <c r="G41" s="46">
        <f t="shared" si="9"/>
        <v>1946.4</v>
      </c>
      <c r="H41" s="46">
        <v>3658</v>
      </c>
      <c r="I41" s="47">
        <f t="shared" si="7"/>
        <v>731.6</v>
      </c>
      <c r="J41" s="50">
        <v>3463</v>
      </c>
      <c r="K41" s="45">
        <f t="shared" si="8"/>
        <v>692.6</v>
      </c>
      <c r="L41" s="46">
        <v>2119</v>
      </c>
      <c r="M41" s="46">
        <f t="shared" si="10"/>
        <v>423.8</v>
      </c>
      <c r="N41" s="46">
        <v>1960</v>
      </c>
      <c r="O41" s="45">
        <f t="shared" si="5"/>
        <v>392</v>
      </c>
      <c r="P41" s="12"/>
    </row>
    <row r="42" spans="1:16" ht="12" customHeight="1">
      <c r="A42" s="49">
        <v>36</v>
      </c>
      <c r="B42" s="41" t="s">
        <v>31</v>
      </c>
      <c r="C42" s="43">
        <v>15</v>
      </c>
      <c r="D42" s="44">
        <v>20976</v>
      </c>
      <c r="E42" s="45">
        <f t="shared" si="6"/>
        <v>1398.4</v>
      </c>
      <c r="F42" s="46">
        <v>19862</v>
      </c>
      <c r="G42" s="46">
        <f t="shared" si="9"/>
        <v>1324.1333333333334</v>
      </c>
      <c r="H42" s="46">
        <v>6017</v>
      </c>
      <c r="I42" s="47">
        <f t="shared" si="7"/>
        <v>401.1333333333333</v>
      </c>
      <c r="J42" s="50">
        <v>6288</v>
      </c>
      <c r="K42" s="45">
        <f t="shared" si="8"/>
        <v>419.2</v>
      </c>
      <c r="L42" s="46">
        <v>4696</v>
      </c>
      <c r="M42" s="46">
        <f t="shared" si="10"/>
        <v>313.06666666666666</v>
      </c>
      <c r="N42" s="46">
        <v>3094</v>
      </c>
      <c r="O42" s="45">
        <f t="shared" si="5"/>
        <v>206.26666666666668</v>
      </c>
      <c r="P42" s="12"/>
    </row>
    <row r="43" spans="1:16" ht="12" customHeight="1">
      <c r="A43" s="49">
        <v>37</v>
      </c>
      <c r="B43" s="41" t="s">
        <v>32</v>
      </c>
      <c r="C43" s="43">
        <v>7</v>
      </c>
      <c r="D43" s="44">
        <v>9964</v>
      </c>
      <c r="E43" s="45">
        <f>D43/C43</f>
        <v>1423.4285714285713</v>
      </c>
      <c r="F43" s="46">
        <v>9802</v>
      </c>
      <c r="G43" s="46">
        <f>F43/C43</f>
        <v>1400.2857142857142</v>
      </c>
      <c r="H43" s="46">
        <v>1926</v>
      </c>
      <c r="I43" s="47">
        <f>H43/C43</f>
        <v>275.14285714285717</v>
      </c>
      <c r="J43" s="50">
        <v>2590</v>
      </c>
      <c r="K43" s="45">
        <f>J43/C43</f>
        <v>370</v>
      </c>
      <c r="L43" s="46">
        <v>2473</v>
      </c>
      <c r="M43" s="46">
        <f>L43/C43</f>
        <v>353.2857142857143</v>
      </c>
      <c r="N43" s="46">
        <v>1051</v>
      </c>
      <c r="O43" s="45">
        <f>N43/C43</f>
        <v>150.14285714285714</v>
      </c>
      <c r="P43" s="12"/>
    </row>
    <row r="44" spans="1:16" ht="12" customHeight="1">
      <c r="A44" s="49">
        <v>38</v>
      </c>
      <c r="B44" s="41" t="s">
        <v>60</v>
      </c>
      <c r="C44" s="43">
        <v>17</v>
      </c>
      <c r="D44" s="44">
        <v>25756</v>
      </c>
      <c r="E44" s="45">
        <f t="shared" si="6"/>
        <v>1515.0588235294117</v>
      </c>
      <c r="F44" s="46">
        <v>24494</v>
      </c>
      <c r="G44" s="46">
        <f t="shared" si="9"/>
        <v>1440.8235294117646</v>
      </c>
      <c r="H44" s="46">
        <v>8910</v>
      </c>
      <c r="I44" s="47">
        <f t="shared" si="7"/>
        <v>524.1176470588235</v>
      </c>
      <c r="J44" s="50">
        <v>8449</v>
      </c>
      <c r="K44" s="45">
        <f t="shared" si="8"/>
        <v>497</v>
      </c>
      <c r="L44" s="46">
        <v>6322</v>
      </c>
      <c r="M44" s="46">
        <f t="shared" si="10"/>
        <v>371.88235294117646</v>
      </c>
      <c r="N44" s="46">
        <v>5604</v>
      </c>
      <c r="O44" s="45">
        <f t="shared" si="5"/>
        <v>329.6470588235294</v>
      </c>
      <c r="P44" s="12"/>
    </row>
    <row r="45" spans="1:16" ht="12" customHeight="1">
      <c r="A45" s="49">
        <v>39</v>
      </c>
      <c r="B45" s="41" t="s">
        <v>61</v>
      </c>
      <c r="C45" s="43">
        <v>10</v>
      </c>
      <c r="D45" s="44">
        <v>19563</v>
      </c>
      <c r="E45" s="45">
        <f t="shared" si="6"/>
        <v>1956.3</v>
      </c>
      <c r="F45" s="46">
        <v>18085</v>
      </c>
      <c r="G45" s="46">
        <f t="shared" si="9"/>
        <v>1808.5</v>
      </c>
      <c r="H45" s="46">
        <v>5709</v>
      </c>
      <c r="I45" s="47">
        <f t="shared" si="7"/>
        <v>570.9</v>
      </c>
      <c r="J45" s="50">
        <v>4994</v>
      </c>
      <c r="K45" s="45">
        <f t="shared" si="8"/>
        <v>499.4</v>
      </c>
      <c r="L45" s="46">
        <v>4123</v>
      </c>
      <c r="M45" s="46">
        <f t="shared" si="10"/>
        <v>412.3</v>
      </c>
      <c r="N45" s="46">
        <v>2920</v>
      </c>
      <c r="O45" s="45">
        <f t="shared" si="5"/>
        <v>292</v>
      </c>
      <c r="P45" s="12"/>
    </row>
    <row r="46" spans="1:16" ht="12" customHeight="1">
      <c r="A46" s="49">
        <v>40</v>
      </c>
      <c r="B46" s="41" t="s">
        <v>33</v>
      </c>
      <c r="C46" s="43">
        <v>10</v>
      </c>
      <c r="D46" s="44">
        <v>13077</v>
      </c>
      <c r="E46" s="45">
        <f>D46/C46</f>
        <v>1307.7</v>
      </c>
      <c r="F46" s="46">
        <v>12980</v>
      </c>
      <c r="G46" s="46">
        <f>F46/C46</f>
        <v>1298</v>
      </c>
      <c r="H46" s="46">
        <v>4233</v>
      </c>
      <c r="I46" s="47">
        <f>H46/C46</f>
        <v>423.3</v>
      </c>
      <c r="J46" s="50">
        <v>4074</v>
      </c>
      <c r="K46" s="45">
        <f>J46/C46</f>
        <v>407.4</v>
      </c>
      <c r="L46" s="46">
        <v>3954</v>
      </c>
      <c r="M46" s="46">
        <f>L46/C46</f>
        <v>395.4</v>
      </c>
      <c r="N46" s="46">
        <v>2819</v>
      </c>
      <c r="O46" s="45">
        <f t="shared" si="5"/>
        <v>281.9</v>
      </c>
      <c r="P46" s="12"/>
    </row>
    <row r="47" spans="1:16" ht="12" customHeight="1">
      <c r="A47" s="49">
        <v>41</v>
      </c>
      <c r="B47" s="41" t="s">
        <v>34</v>
      </c>
      <c r="C47" s="43">
        <v>14</v>
      </c>
      <c r="D47" s="44">
        <v>20910</v>
      </c>
      <c r="E47" s="45">
        <f t="shared" si="6"/>
        <v>1493.5714285714287</v>
      </c>
      <c r="F47" s="46">
        <v>20017</v>
      </c>
      <c r="G47" s="46">
        <f t="shared" si="9"/>
        <v>1429.7857142857142</v>
      </c>
      <c r="H47" s="46">
        <v>4757</v>
      </c>
      <c r="I47" s="47">
        <f t="shared" si="7"/>
        <v>339.7857142857143</v>
      </c>
      <c r="J47" s="50">
        <v>7170</v>
      </c>
      <c r="K47" s="45">
        <f t="shared" si="8"/>
        <v>512.1428571428571</v>
      </c>
      <c r="L47" s="46">
        <v>6950</v>
      </c>
      <c r="M47" s="46">
        <f t="shared" si="10"/>
        <v>496.42857142857144</v>
      </c>
      <c r="N47" s="46">
        <v>2552</v>
      </c>
      <c r="O47" s="45">
        <f t="shared" si="5"/>
        <v>182.28571428571428</v>
      </c>
      <c r="P47" s="12"/>
    </row>
    <row r="48" spans="1:16" ht="12" customHeight="1">
      <c r="A48" s="49">
        <v>42</v>
      </c>
      <c r="B48" s="41" t="s">
        <v>35</v>
      </c>
      <c r="C48" s="43">
        <v>7</v>
      </c>
      <c r="D48" s="44">
        <v>12895</v>
      </c>
      <c r="E48" s="45">
        <f t="shared" si="6"/>
        <v>1842.142857142857</v>
      </c>
      <c r="F48" s="46">
        <v>13141</v>
      </c>
      <c r="G48" s="46">
        <f t="shared" si="9"/>
        <v>1877.2857142857142</v>
      </c>
      <c r="H48" s="46">
        <v>3085</v>
      </c>
      <c r="I48" s="47">
        <f t="shared" si="7"/>
        <v>440.7142857142857</v>
      </c>
      <c r="J48" s="50">
        <v>4097</v>
      </c>
      <c r="K48" s="45">
        <f t="shared" si="8"/>
        <v>585.2857142857143</v>
      </c>
      <c r="L48" s="46">
        <v>3634</v>
      </c>
      <c r="M48" s="46">
        <f t="shared" si="10"/>
        <v>519.1428571428571</v>
      </c>
      <c r="N48" s="46">
        <v>2257</v>
      </c>
      <c r="O48" s="45">
        <f t="shared" si="5"/>
        <v>322.42857142857144</v>
      </c>
      <c r="P48" s="12"/>
    </row>
    <row r="49" spans="1:16" ht="12" customHeight="1">
      <c r="A49" s="49">
        <v>43</v>
      </c>
      <c r="B49" s="41" t="s">
        <v>36</v>
      </c>
      <c r="C49" s="43">
        <v>17</v>
      </c>
      <c r="D49" s="44">
        <v>22514</v>
      </c>
      <c r="E49" s="45">
        <f>D49/C49</f>
        <v>1324.3529411764705</v>
      </c>
      <c r="F49" s="46">
        <v>22603</v>
      </c>
      <c r="G49" s="46">
        <f>F49/C49</f>
        <v>1329.5882352941176</v>
      </c>
      <c r="H49" s="46">
        <v>7069</v>
      </c>
      <c r="I49" s="47">
        <f>H49/C49</f>
        <v>415.8235294117647</v>
      </c>
      <c r="J49" s="50">
        <v>6789</v>
      </c>
      <c r="K49" s="45">
        <f>J49/C49</f>
        <v>399.3529411764706</v>
      </c>
      <c r="L49" s="46">
        <v>6432</v>
      </c>
      <c r="M49" s="46">
        <f>L49/C49</f>
        <v>378.3529411764706</v>
      </c>
      <c r="N49" s="46">
        <v>4140</v>
      </c>
      <c r="O49" s="45">
        <f>N49/C49</f>
        <v>243.52941176470588</v>
      </c>
      <c r="P49" s="12"/>
    </row>
    <row r="50" spans="1:16" ht="12" customHeight="1">
      <c r="A50" s="49">
        <v>44</v>
      </c>
      <c r="B50" s="41" t="s">
        <v>37</v>
      </c>
      <c r="C50" s="43">
        <v>30</v>
      </c>
      <c r="D50" s="44">
        <v>52889</v>
      </c>
      <c r="E50" s="45">
        <f t="shared" si="6"/>
        <v>1762.9666666666667</v>
      </c>
      <c r="F50" s="46">
        <v>50940</v>
      </c>
      <c r="G50" s="46">
        <f t="shared" si="9"/>
        <v>1698</v>
      </c>
      <c r="H50" s="46">
        <v>16296</v>
      </c>
      <c r="I50" s="47">
        <f t="shared" si="7"/>
        <v>543.2</v>
      </c>
      <c r="J50" s="50">
        <v>12230</v>
      </c>
      <c r="K50" s="45">
        <f t="shared" si="8"/>
        <v>407.6666666666667</v>
      </c>
      <c r="L50" s="46">
        <v>11907</v>
      </c>
      <c r="M50" s="46">
        <f t="shared" si="10"/>
        <v>396.9</v>
      </c>
      <c r="N50" s="46">
        <v>7018</v>
      </c>
      <c r="O50" s="45">
        <f t="shared" si="5"/>
        <v>233.93333333333334</v>
      </c>
      <c r="P50" s="12"/>
    </row>
    <row r="51" spans="1:16" ht="12" customHeight="1">
      <c r="A51" s="49">
        <v>45</v>
      </c>
      <c r="B51" s="41" t="s">
        <v>38</v>
      </c>
      <c r="C51" s="43">
        <v>7</v>
      </c>
      <c r="D51" s="44">
        <v>9216</v>
      </c>
      <c r="E51" s="45">
        <f>D51/C51</f>
        <v>1316.5714285714287</v>
      </c>
      <c r="F51" s="46">
        <v>9027</v>
      </c>
      <c r="G51" s="46">
        <f>F51/C51</f>
        <v>1289.5714285714287</v>
      </c>
      <c r="H51" s="46">
        <v>2186</v>
      </c>
      <c r="I51" s="47">
        <f>H51/C51</f>
        <v>312.2857142857143</v>
      </c>
      <c r="J51" s="50">
        <v>2867</v>
      </c>
      <c r="K51" s="45">
        <f>J51/C51</f>
        <v>409.57142857142856</v>
      </c>
      <c r="L51" s="46">
        <v>2912</v>
      </c>
      <c r="M51" s="46">
        <f>L51/C51</f>
        <v>416</v>
      </c>
      <c r="N51" s="46">
        <v>1343</v>
      </c>
      <c r="O51" s="45">
        <f>N51/C51</f>
        <v>191.85714285714286</v>
      </c>
      <c r="P51" s="12"/>
    </row>
    <row r="52" spans="1:16" ht="12" customHeight="1">
      <c r="A52" s="49">
        <v>46</v>
      </c>
      <c r="B52" s="41" t="s">
        <v>39</v>
      </c>
      <c r="C52" s="43">
        <v>8</v>
      </c>
      <c r="D52" s="44">
        <v>11331</v>
      </c>
      <c r="E52" s="45">
        <f>D52/C52</f>
        <v>1416.375</v>
      </c>
      <c r="F52" s="46">
        <v>10960</v>
      </c>
      <c r="G52" s="46">
        <f>F52/C52</f>
        <v>1370</v>
      </c>
      <c r="H52" s="46">
        <v>3123</v>
      </c>
      <c r="I52" s="47">
        <f>H52/C52</f>
        <v>390.375</v>
      </c>
      <c r="J52" s="50">
        <v>4139</v>
      </c>
      <c r="K52" s="45">
        <f>J52/C52</f>
        <v>517.375</v>
      </c>
      <c r="L52" s="46">
        <v>3673</v>
      </c>
      <c r="M52" s="46">
        <f>L52/C52</f>
        <v>459.125</v>
      </c>
      <c r="N52" s="46">
        <v>1941</v>
      </c>
      <c r="O52" s="45">
        <f>N52/C52</f>
        <v>242.625</v>
      </c>
      <c r="P52" s="12"/>
    </row>
    <row r="53" spans="1:16" ht="12" customHeight="1">
      <c r="A53" s="49">
        <v>47</v>
      </c>
      <c r="B53" s="41" t="s">
        <v>62</v>
      </c>
      <c r="C53" s="43">
        <v>9</v>
      </c>
      <c r="D53" s="44">
        <v>18139</v>
      </c>
      <c r="E53" s="45">
        <f>D53/C53</f>
        <v>2015.4444444444443</v>
      </c>
      <c r="F53" s="46">
        <v>17237</v>
      </c>
      <c r="G53" s="46">
        <f>F53/C53</f>
        <v>1915.2222222222222</v>
      </c>
      <c r="H53" s="46">
        <v>4221</v>
      </c>
      <c r="I53" s="47">
        <f>H53/C53</f>
        <v>469</v>
      </c>
      <c r="J53" s="50">
        <v>6401</v>
      </c>
      <c r="K53" s="45">
        <f>J53/C53</f>
        <v>711.2222222222222</v>
      </c>
      <c r="L53" s="46">
        <v>5905</v>
      </c>
      <c r="M53" s="46">
        <f>L53/C53</f>
        <v>656.1111111111111</v>
      </c>
      <c r="N53" s="46">
        <v>3107</v>
      </c>
      <c r="O53" s="45">
        <f>N53/C53</f>
        <v>345.22222222222223</v>
      </c>
      <c r="P53" s="12"/>
    </row>
    <row r="54" spans="1:16" ht="12" customHeight="1">
      <c r="A54" s="49">
        <v>48</v>
      </c>
      <c r="B54" s="41" t="s">
        <v>40</v>
      </c>
      <c r="C54" s="43">
        <v>40</v>
      </c>
      <c r="D54" s="44">
        <v>45195</v>
      </c>
      <c r="E54" s="45">
        <f t="shared" si="6"/>
        <v>1129.875</v>
      </c>
      <c r="F54" s="46">
        <v>48615</v>
      </c>
      <c r="G54" s="46">
        <f t="shared" si="9"/>
        <v>1215.375</v>
      </c>
      <c r="H54" s="46">
        <v>16650</v>
      </c>
      <c r="I54" s="47">
        <f t="shared" si="7"/>
        <v>416.25</v>
      </c>
      <c r="J54" s="50">
        <v>7810</v>
      </c>
      <c r="K54" s="45">
        <f t="shared" si="8"/>
        <v>195.25</v>
      </c>
      <c r="L54" s="46">
        <v>10227</v>
      </c>
      <c r="M54" s="46">
        <f t="shared" si="10"/>
        <v>255.675</v>
      </c>
      <c r="N54" s="46">
        <v>9649</v>
      </c>
      <c r="O54" s="45">
        <f t="shared" si="5"/>
        <v>241.225</v>
      </c>
      <c r="P54" s="12"/>
    </row>
    <row r="55" spans="1:16" ht="12" customHeight="1">
      <c r="A55" s="49">
        <v>49</v>
      </c>
      <c r="B55" s="41" t="s">
        <v>41</v>
      </c>
      <c r="C55" s="43">
        <v>34</v>
      </c>
      <c r="D55" s="44">
        <v>46558</v>
      </c>
      <c r="E55" s="45">
        <f t="shared" si="6"/>
        <v>1369.3529411764705</v>
      </c>
      <c r="F55" s="46">
        <v>44259</v>
      </c>
      <c r="G55" s="46">
        <f t="shared" si="9"/>
        <v>1301.735294117647</v>
      </c>
      <c r="H55" s="46">
        <v>17494</v>
      </c>
      <c r="I55" s="47">
        <f t="shared" si="7"/>
        <v>514.5294117647059</v>
      </c>
      <c r="J55" s="50">
        <v>10037</v>
      </c>
      <c r="K55" s="45">
        <f t="shared" si="8"/>
        <v>295.20588235294116</v>
      </c>
      <c r="L55" s="46">
        <v>8666</v>
      </c>
      <c r="M55" s="46">
        <f t="shared" si="10"/>
        <v>254.88235294117646</v>
      </c>
      <c r="N55" s="46">
        <v>9211</v>
      </c>
      <c r="O55" s="45">
        <f t="shared" si="5"/>
        <v>270.9117647058824</v>
      </c>
      <c r="P55" s="12"/>
    </row>
    <row r="56" spans="1:16" ht="12" customHeight="1">
      <c r="A56" s="49">
        <v>50</v>
      </c>
      <c r="B56" s="41" t="s">
        <v>42</v>
      </c>
      <c r="C56" s="43">
        <v>18</v>
      </c>
      <c r="D56" s="44">
        <v>27747</v>
      </c>
      <c r="E56" s="45">
        <f t="shared" si="6"/>
        <v>1541.5</v>
      </c>
      <c r="F56" s="46">
        <v>26160</v>
      </c>
      <c r="G56" s="46">
        <f t="shared" si="9"/>
        <v>1453.3333333333333</v>
      </c>
      <c r="H56" s="46">
        <v>9404</v>
      </c>
      <c r="I56" s="47">
        <f t="shared" si="7"/>
        <v>522.4444444444445</v>
      </c>
      <c r="J56" s="50">
        <v>7463</v>
      </c>
      <c r="K56" s="45">
        <f t="shared" si="8"/>
        <v>414.6111111111111</v>
      </c>
      <c r="L56" s="46">
        <v>5736</v>
      </c>
      <c r="M56" s="46">
        <f t="shared" si="10"/>
        <v>318.6666666666667</v>
      </c>
      <c r="N56" s="46">
        <v>6020</v>
      </c>
      <c r="O56" s="45">
        <f t="shared" si="5"/>
        <v>334.44444444444446</v>
      </c>
      <c r="P56" s="12"/>
    </row>
    <row r="57" spans="1:16" ht="12" customHeight="1">
      <c r="A57" s="49">
        <v>51</v>
      </c>
      <c r="B57" s="41" t="s">
        <v>43</v>
      </c>
      <c r="C57" s="43">
        <v>20</v>
      </c>
      <c r="D57" s="44">
        <v>25005</v>
      </c>
      <c r="E57" s="45">
        <f t="shared" si="6"/>
        <v>1250.25</v>
      </c>
      <c r="F57" s="46">
        <v>23533</v>
      </c>
      <c r="G57" s="46">
        <f t="shared" si="9"/>
        <v>1176.65</v>
      </c>
      <c r="H57" s="46">
        <v>7331</v>
      </c>
      <c r="I57" s="47">
        <f t="shared" si="7"/>
        <v>366.55</v>
      </c>
      <c r="J57" s="50">
        <v>7324</v>
      </c>
      <c r="K57" s="45">
        <f t="shared" si="8"/>
        <v>366.2</v>
      </c>
      <c r="L57" s="46">
        <v>6314</v>
      </c>
      <c r="M57" s="46">
        <f t="shared" si="10"/>
        <v>315.7</v>
      </c>
      <c r="N57" s="46">
        <v>4597</v>
      </c>
      <c r="O57" s="45">
        <f t="shared" si="5"/>
        <v>229.85</v>
      </c>
      <c r="P57" s="12"/>
    </row>
    <row r="58" spans="1:16" ht="12" customHeight="1">
      <c r="A58" s="49">
        <v>52</v>
      </c>
      <c r="B58" s="41" t="s">
        <v>44</v>
      </c>
      <c r="C58" s="43">
        <v>10</v>
      </c>
      <c r="D58" s="44">
        <v>17378</v>
      </c>
      <c r="E58" s="45">
        <f t="shared" si="6"/>
        <v>1737.8</v>
      </c>
      <c r="F58" s="46">
        <v>14590</v>
      </c>
      <c r="G58" s="46">
        <f t="shared" si="9"/>
        <v>1459</v>
      </c>
      <c r="H58" s="46">
        <v>5436</v>
      </c>
      <c r="I58" s="47">
        <f t="shared" si="7"/>
        <v>543.6</v>
      </c>
      <c r="J58" s="50">
        <v>5796</v>
      </c>
      <c r="K58" s="45">
        <f t="shared" si="8"/>
        <v>579.6</v>
      </c>
      <c r="L58" s="46">
        <v>3552</v>
      </c>
      <c r="M58" s="46">
        <f t="shared" si="10"/>
        <v>355.2</v>
      </c>
      <c r="N58" s="46">
        <v>3566</v>
      </c>
      <c r="O58" s="45">
        <f t="shared" si="5"/>
        <v>356.6</v>
      </c>
      <c r="P58" s="12"/>
    </row>
    <row r="59" spans="1:16" ht="12" customHeight="1">
      <c r="A59" s="49">
        <v>53</v>
      </c>
      <c r="B59" s="41" t="s">
        <v>45</v>
      </c>
      <c r="C59" s="43">
        <v>17</v>
      </c>
      <c r="D59" s="44">
        <v>29239</v>
      </c>
      <c r="E59" s="45">
        <f t="shared" si="6"/>
        <v>1719.9411764705883</v>
      </c>
      <c r="F59" s="46">
        <v>26485</v>
      </c>
      <c r="G59" s="46">
        <f t="shared" si="9"/>
        <v>1557.9411764705883</v>
      </c>
      <c r="H59" s="46">
        <v>8265</v>
      </c>
      <c r="I59" s="47">
        <f t="shared" si="7"/>
        <v>486.1764705882353</v>
      </c>
      <c r="J59" s="50">
        <v>8273</v>
      </c>
      <c r="K59" s="45">
        <f t="shared" si="8"/>
        <v>486.6470588235294</v>
      </c>
      <c r="L59" s="46">
        <v>6316</v>
      </c>
      <c r="M59" s="46">
        <f t="shared" si="10"/>
        <v>371.52941176470586</v>
      </c>
      <c r="N59" s="46">
        <v>4877</v>
      </c>
      <c r="O59" s="45">
        <f t="shared" si="5"/>
        <v>286.88235294117646</v>
      </c>
      <c r="P59" s="12"/>
    </row>
    <row r="60" spans="1:16" ht="12" customHeight="1" thickBot="1">
      <c r="A60" s="58">
        <v>54</v>
      </c>
      <c r="B60" s="40" t="s">
        <v>63</v>
      </c>
      <c r="C60" s="51">
        <v>15</v>
      </c>
      <c r="D60" s="52">
        <v>23883</v>
      </c>
      <c r="E60" s="53">
        <f t="shared" si="6"/>
        <v>1592.2</v>
      </c>
      <c r="F60" s="54">
        <v>22667</v>
      </c>
      <c r="G60" s="54">
        <f t="shared" si="9"/>
        <v>1511.1333333333334</v>
      </c>
      <c r="H60" s="54">
        <v>5697</v>
      </c>
      <c r="I60" s="55">
        <f t="shared" si="7"/>
        <v>379.8</v>
      </c>
      <c r="J60" s="56">
        <v>5670</v>
      </c>
      <c r="K60" s="53">
        <f t="shared" si="8"/>
        <v>378</v>
      </c>
      <c r="L60" s="54">
        <v>5171</v>
      </c>
      <c r="M60" s="54">
        <f t="shared" si="10"/>
        <v>344.73333333333335</v>
      </c>
      <c r="N60" s="54">
        <v>3158</v>
      </c>
      <c r="O60" s="53">
        <f t="shared" si="5"/>
        <v>210.53333333333333</v>
      </c>
      <c r="P60" s="12"/>
    </row>
    <row r="61" spans="1:16" ht="27" customHeight="1" thickBot="1" thickTop="1">
      <c r="A61" s="84" t="s">
        <v>48</v>
      </c>
      <c r="B61" s="84"/>
      <c r="C61" s="59">
        <f>SUM(C7:C60)</f>
        <v>857</v>
      </c>
      <c r="D61" s="60">
        <f>SUM(D7:D60)</f>
        <v>1371593</v>
      </c>
      <c r="E61" s="61">
        <f t="shared" si="6"/>
        <v>1600.458576429405</v>
      </c>
      <c r="F61" s="61">
        <f>SUM(F7:F60)</f>
        <v>1316075</v>
      </c>
      <c r="G61" s="61">
        <f t="shared" si="9"/>
        <v>1535.676779463244</v>
      </c>
      <c r="H61" s="61">
        <f>SUM(H7:H60)</f>
        <v>450577</v>
      </c>
      <c r="I61" s="62">
        <f t="shared" si="7"/>
        <v>525.7607934655776</v>
      </c>
      <c r="J61" s="63">
        <f>SUM(J7:J60)</f>
        <v>337080</v>
      </c>
      <c r="K61" s="61">
        <f>J61/C61</f>
        <v>393.3255542590432</v>
      </c>
      <c r="L61" s="61">
        <f>SUM(L7:L60)</f>
        <v>302587</v>
      </c>
      <c r="M61" s="61">
        <f t="shared" si="10"/>
        <v>353.0770128354726</v>
      </c>
      <c r="N61" s="61">
        <f>SUM(N7:N60)</f>
        <v>241865</v>
      </c>
      <c r="O61" s="61">
        <f t="shared" si="5"/>
        <v>282.2228704784131</v>
      </c>
      <c r="P61" s="11"/>
    </row>
    <row r="62" spans="4:16" ht="13.5" thickTop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9" ht="12.75">
      <c r="A63" s="83"/>
      <c r="B63" s="83"/>
      <c r="C63" s="83"/>
      <c r="D63" s="83"/>
      <c r="E63" s="83"/>
      <c r="F63" s="83"/>
      <c r="G63" s="83"/>
      <c r="H63" s="14"/>
      <c r="I63" s="14"/>
    </row>
    <row r="64" spans="1:6" ht="12.75">
      <c r="A64" s="16"/>
      <c r="B64" s="16"/>
      <c r="C64" s="16"/>
      <c r="D64" s="16"/>
      <c r="E64" s="16"/>
      <c r="F64" s="16"/>
    </row>
    <row r="65" spans="3:15" ht="12.75">
      <c r="C65" s="1"/>
      <c r="D65" s="1">
        <f>SUM(D7:D13)</f>
        <v>246183</v>
      </c>
      <c r="E65" s="1"/>
      <c r="F65" s="1">
        <f>SUM(F7:F13)</f>
        <v>244700</v>
      </c>
      <c r="G65" s="1"/>
      <c r="H65" s="1">
        <f>SUM(H7:H13)</f>
        <v>105876</v>
      </c>
      <c r="I65" s="1"/>
      <c r="J65" s="1">
        <f>SUM(J7:J13)</f>
        <v>48359</v>
      </c>
      <c r="K65" s="1"/>
      <c r="L65" s="1">
        <f>SUM(L7:L13)</f>
        <v>46818</v>
      </c>
      <c r="M65" s="1"/>
      <c r="N65" s="1">
        <f>SUM(N7:N13)</f>
        <v>55246</v>
      </c>
      <c r="O65" s="1"/>
    </row>
    <row r="66" spans="4:14" ht="12.75">
      <c r="D66" s="1">
        <f>SUM(D14:D19)</f>
        <v>149076</v>
      </c>
      <c r="E66" s="1"/>
      <c r="F66" s="1">
        <f>SUM(F14:F19)</f>
        <v>144029</v>
      </c>
      <c r="G66" s="1"/>
      <c r="H66" s="1">
        <f>SUM(H14:H19)</f>
        <v>48250</v>
      </c>
      <c r="J66" s="1">
        <f>SUM(J14:J19)</f>
        <v>36842</v>
      </c>
      <c r="K66" s="1"/>
      <c r="L66" s="1">
        <f>SUM(L14:L19)</f>
        <v>33775</v>
      </c>
      <c r="M66" s="1"/>
      <c r="N66" s="1">
        <f>SUM(N14:N19)</f>
        <v>25235</v>
      </c>
    </row>
    <row r="67" spans="4:14" ht="12.75">
      <c r="D67" s="1">
        <f>SUM(D20:D25)</f>
        <v>124340</v>
      </c>
      <c r="E67" s="1"/>
      <c r="F67" s="1">
        <f>SUM(F20:F25)</f>
        <v>117550</v>
      </c>
      <c r="G67" s="1"/>
      <c r="H67" s="1">
        <f>SUM(H20:H25)</f>
        <v>38827</v>
      </c>
      <c r="J67" s="1">
        <f>SUM(J20:J25)</f>
        <v>31268</v>
      </c>
      <c r="K67" s="1"/>
      <c r="L67" s="1">
        <f>SUM(L20:L25)</f>
        <v>26444</v>
      </c>
      <c r="M67" s="1"/>
      <c r="N67" s="1">
        <f>SUM(N20:N25)</f>
        <v>22942</v>
      </c>
    </row>
    <row r="68" spans="4:14" ht="12.75">
      <c r="D68" s="1">
        <f>SUM(D26:D30)</f>
        <v>167137</v>
      </c>
      <c r="E68" s="1"/>
      <c r="F68" s="1">
        <f>SUM(F26:F30)</f>
        <v>155168</v>
      </c>
      <c r="G68" s="1"/>
      <c r="H68" s="1">
        <f>SUM(H26:H30)</f>
        <v>48698</v>
      </c>
      <c r="J68" s="1">
        <f>SUM(J26:J30)</f>
        <v>41243</v>
      </c>
      <c r="K68" s="1"/>
      <c r="L68" s="1">
        <f>SUM(L26:L30)</f>
        <v>36315</v>
      </c>
      <c r="M68" s="1"/>
      <c r="N68" s="1">
        <f>SUM(N26:N30)</f>
        <v>21914</v>
      </c>
    </row>
    <row r="69" spans="4:14" ht="12.75">
      <c r="D69" s="1">
        <f>SUM(D31:D37)</f>
        <v>140765</v>
      </c>
      <c r="E69" s="1"/>
      <c r="F69" s="1">
        <f>SUM(F31:F37)</f>
        <v>133053</v>
      </c>
      <c r="G69" s="1"/>
      <c r="H69" s="1">
        <f>SUM(H31:H37)</f>
        <v>48002</v>
      </c>
      <c r="J69" s="1">
        <f>SUM(J31:J37)</f>
        <v>36441</v>
      </c>
      <c r="K69" s="1"/>
      <c r="L69" s="1">
        <f>SUM(L31:L37)</f>
        <v>32907</v>
      </c>
      <c r="M69" s="1"/>
      <c r="N69" s="1">
        <f>SUM(N31:N37)</f>
        <v>26846</v>
      </c>
    </row>
    <row r="70" spans="4:14" ht="12.75">
      <c r="D70" s="1">
        <f>SUM(D38:D45)</f>
        <v>168116</v>
      </c>
      <c r="E70" s="1"/>
      <c r="F70" s="1">
        <f>SUM(F38:F45)</f>
        <v>158361</v>
      </c>
      <c r="G70" s="1"/>
      <c r="H70" s="1">
        <f>SUM(H38:H45)</f>
        <v>45677</v>
      </c>
      <c r="J70" s="1">
        <f>SUM(J38:J45)</f>
        <v>42787</v>
      </c>
      <c r="K70" s="1"/>
      <c r="L70" s="1">
        <f>SUM(L38:L45)</f>
        <v>34979</v>
      </c>
      <c r="M70" s="1"/>
      <c r="N70" s="1">
        <f>SUM(N38:N45)</f>
        <v>23427</v>
      </c>
    </row>
    <row r="71" spans="4:14" ht="12.75">
      <c r="D71" s="1">
        <f>SUM(D46:D53)</f>
        <v>160971</v>
      </c>
      <c r="E71" s="1"/>
      <c r="F71" s="1">
        <f>SUM(F46:F53)</f>
        <v>156905</v>
      </c>
      <c r="G71" s="1"/>
      <c r="H71" s="1">
        <f>SUM(H46:H53)</f>
        <v>44970</v>
      </c>
      <c r="J71" s="1">
        <f>SUM(J46:J53)</f>
        <v>47767</v>
      </c>
      <c r="K71" s="1"/>
      <c r="L71" s="1">
        <f>SUM(L46:L53)</f>
        <v>45367</v>
      </c>
      <c r="M71" s="1"/>
      <c r="N71" s="1">
        <f>SUM(N46:N53)</f>
        <v>25177</v>
      </c>
    </row>
    <row r="72" spans="4:14" ht="12.75">
      <c r="D72" s="1">
        <f>SUM(D54:D60)</f>
        <v>215005</v>
      </c>
      <c r="E72" s="1"/>
      <c r="F72" s="1">
        <f>SUM(F54:F60)</f>
        <v>206309</v>
      </c>
      <c r="G72" s="1"/>
      <c r="H72" s="1">
        <f>SUM(H54:H60)</f>
        <v>70277</v>
      </c>
      <c r="J72" s="1">
        <f>SUM(J54:J60)</f>
        <v>52373</v>
      </c>
      <c r="K72" s="1"/>
      <c r="L72" s="1">
        <f>SUM(L54:L60)</f>
        <v>45982</v>
      </c>
      <c r="M72" s="1"/>
      <c r="N72" s="1">
        <f>SUM(N54:N60)</f>
        <v>41078</v>
      </c>
    </row>
    <row r="73" spans="4:14" ht="12.75">
      <c r="D73" s="39">
        <f>SUM(D65:D72)</f>
        <v>1371593</v>
      </c>
      <c r="E73" s="39"/>
      <c r="F73" s="39">
        <f>SUM(F65:F72)</f>
        <v>1316075</v>
      </c>
      <c r="G73" s="39"/>
      <c r="H73" s="39">
        <f>SUM(H65:H72)</f>
        <v>450577</v>
      </c>
      <c r="I73" s="39"/>
      <c r="J73" s="39">
        <f>SUM(J65:J72)</f>
        <v>337080</v>
      </c>
      <c r="K73" s="39"/>
      <c r="L73" s="39">
        <f>SUM(L65:L72)</f>
        <v>302587</v>
      </c>
      <c r="M73" s="39"/>
      <c r="N73" s="39">
        <f>SUM(N65:N72)</f>
        <v>241865</v>
      </c>
    </row>
  </sheetData>
  <mergeCells count="28">
    <mergeCell ref="P5:P6"/>
    <mergeCell ref="A63:G63"/>
    <mergeCell ref="A61:B61"/>
    <mergeCell ref="D5:D6"/>
    <mergeCell ref="E5:E6"/>
    <mergeCell ref="B3:B6"/>
    <mergeCell ref="C3:C6"/>
    <mergeCell ref="J5:J6"/>
    <mergeCell ref="J4:K4"/>
    <mergeCell ref="D3:I3"/>
    <mergeCell ref="A3:A6"/>
    <mergeCell ref="F5:F6"/>
    <mergeCell ref="G5:G6"/>
    <mergeCell ref="D4:E4"/>
    <mergeCell ref="F4:G4"/>
    <mergeCell ref="H5:H6"/>
    <mergeCell ref="I5:I6"/>
    <mergeCell ref="H4:I4"/>
    <mergeCell ref="A1:O1"/>
    <mergeCell ref="A2:O2"/>
    <mergeCell ref="K5:K6"/>
    <mergeCell ref="J3:O3"/>
    <mergeCell ref="L4:M4"/>
    <mergeCell ref="N4:O4"/>
    <mergeCell ref="N5:N6"/>
    <mergeCell ref="O5:O6"/>
    <mergeCell ref="L5:L6"/>
    <mergeCell ref="M5:M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P65"/>
  <sheetViews>
    <sheetView zoomScale="75" zoomScaleNormal="75" workbookViewId="0" topLeftCell="A1">
      <selection activeCell="J49" sqref="J49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5"/>
      <c r="O2" s="15"/>
    </row>
    <row r="3" spans="1:15" ht="33.75" customHeight="1">
      <c r="A3" s="105" t="s">
        <v>55</v>
      </c>
      <c r="B3" s="96" t="s">
        <v>46</v>
      </c>
      <c r="C3" s="99" t="s">
        <v>68</v>
      </c>
      <c r="D3" s="102" t="s">
        <v>66</v>
      </c>
      <c r="E3" s="103"/>
      <c r="F3" s="103"/>
      <c r="G3" s="103"/>
      <c r="H3" s="103"/>
      <c r="I3" s="104"/>
      <c r="J3" s="112" t="s">
        <v>56</v>
      </c>
      <c r="K3" s="103"/>
      <c r="L3" s="103"/>
      <c r="M3" s="103"/>
      <c r="N3" s="103"/>
      <c r="O3" s="103"/>
    </row>
    <row r="4" spans="1:15" ht="33" customHeight="1">
      <c r="A4" s="106"/>
      <c r="B4" s="97"/>
      <c r="C4" s="100"/>
      <c r="D4" s="92" t="s">
        <v>52</v>
      </c>
      <c r="E4" s="94"/>
      <c r="F4" s="108" t="s">
        <v>51</v>
      </c>
      <c r="G4" s="108"/>
      <c r="H4" s="108" t="s">
        <v>54</v>
      </c>
      <c r="I4" s="111"/>
      <c r="J4" s="113" t="s">
        <v>52</v>
      </c>
      <c r="K4" s="94"/>
      <c r="L4" s="108" t="s">
        <v>51</v>
      </c>
      <c r="M4" s="108"/>
      <c r="N4" s="108" t="s">
        <v>54</v>
      </c>
      <c r="O4" s="108"/>
    </row>
    <row r="5" spans="1:16" ht="26.25" customHeight="1">
      <c r="A5" s="106"/>
      <c r="B5" s="97"/>
      <c r="C5" s="100"/>
      <c r="D5" s="92" t="s">
        <v>49</v>
      </c>
      <c r="E5" s="94" t="s">
        <v>50</v>
      </c>
      <c r="F5" s="94" t="s">
        <v>53</v>
      </c>
      <c r="G5" s="94" t="s">
        <v>50</v>
      </c>
      <c r="H5" s="94" t="s">
        <v>53</v>
      </c>
      <c r="I5" s="109" t="s">
        <v>50</v>
      </c>
      <c r="J5" s="113" t="s">
        <v>49</v>
      </c>
      <c r="K5" s="94" t="s">
        <v>50</v>
      </c>
      <c r="L5" s="94" t="s">
        <v>53</v>
      </c>
      <c r="M5" s="94" t="s">
        <v>50</v>
      </c>
      <c r="N5" s="94" t="s">
        <v>53</v>
      </c>
      <c r="O5" s="94" t="s">
        <v>50</v>
      </c>
      <c r="P5" s="82"/>
    </row>
    <row r="6" spans="1:16" ht="27.75" customHeight="1" thickBot="1">
      <c r="A6" s="107"/>
      <c r="B6" s="98"/>
      <c r="C6" s="101"/>
      <c r="D6" s="93"/>
      <c r="E6" s="95"/>
      <c r="F6" s="95"/>
      <c r="G6" s="95"/>
      <c r="H6" s="95"/>
      <c r="I6" s="110"/>
      <c r="J6" s="114"/>
      <c r="K6" s="95"/>
      <c r="L6" s="95"/>
      <c r="M6" s="95"/>
      <c r="N6" s="95"/>
      <c r="O6" s="95"/>
      <c r="P6" s="82"/>
    </row>
    <row r="7" spans="1:16" ht="13.5" thickTop="1">
      <c r="A7" s="3">
        <v>1</v>
      </c>
      <c r="B7" s="2" t="s">
        <v>1</v>
      </c>
      <c r="C7" s="18">
        <v>35</v>
      </c>
      <c r="D7" s="9">
        <v>42908</v>
      </c>
      <c r="E7" s="6">
        <f aca="true" t="shared" si="0" ref="E7:E32">D7/C7</f>
        <v>1225.942857142857</v>
      </c>
      <c r="F7" s="7">
        <v>42616</v>
      </c>
      <c r="G7" s="7">
        <f aca="true" t="shared" si="1" ref="G7:G32">F7/C7</f>
        <v>1217.6</v>
      </c>
      <c r="H7" s="7">
        <v>14880</v>
      </c>
      <c r="I7" s="25">
        <f aca="true" t="shared" si="2" ref="I7:I32">H7/C7</f>
        <v>425.14285714285717</v>
      </c>
      <c r="J7" s="13">
        <v>10314</v>
      </c>
      <c r="K7" s="6">
        <f aca="true" t="shared" si="3" ref="K7:K32">J7/C7</f>
        <v>294.6857142857143</v>
      </c>
      <c r="L7" s="7">
        <v>9992</v>
      </c>
      <c r="M7" s="7">
        <f aca="true" t="shared" si="4" ref="M7:M32">L7/C7</f>
        <v>285.48571428571427</v>
      </c>
      <c r="N7" s="7">
        <v>9741</v>
      </c>
      <c r="O7" s="6">
        <f aca="true" t="shared" si="5" ref="O7:O32">N7/C7</f>
        <v>278.3142857142857</v>
      </c>
      <c r="P7" s="12"/>
    </row>
    <row r="8" spans="1:16" ht="12.75">
      <c r="A8" s="3">
        <v>2</v>
      </c>
      <c r="B8" s="4" t="s">
        <v>2</v>
      </c>
      <c r="C8" s="19">
        <v>30</v>
      </c>
      <c r="D8" s="10">
        <v>24484</v>
      </c>
      <c r="E8" s="20">
        <f t="shared" si="0"/>
        <v>816.1333333333333</v>
      </c>
      <c r="F8" s="8">
        <v>21714</v>
      </c>
      <c r="G8" s="8">
        <f t="shared" si="1"/>
        <v>723.8</v>
      </c>
      <c r="H8" s="8">
        <v>12061</v>
      </c>
      <c r="I8" s="26">
        <f t="shared" si="2"/>
        <v>402.03333333333336</v>
      </c>
      <c r="J8" s="17">
        <v>6685</v>
      </c>
      <c r="K8" s="6">
        <f t="shared" si="3"/>
        <v>222.83333333333334</v>
      </c>
      <c r="L8" s="8">
        <v>5598</v>
      </c>
      <c r="M8" s="8">
        <f t="shared" si="4"/>
        <v>186.6</v>
      </c>
      <c r="N8" s="8">
        <v>6212</v>
      </c>
      <c r="O8" s="20">
        <f t="shared" si="5"/>
        <v>207.06666666666666</v>
      </c>
      <c r="P8" s="12"/>
    </row>
    <row r="9" spans="1:16" ht="12.75">
      <c r="A9" s="3">
        <v>3</v>
      </c>
      <c r="B9" s="2" t="s">
        <v>3</v>
      </c>
      <c r="C9" s="18">
        <v>21</v>
      </c>
      <c r="D9" s="9">
        <v>25798</v>
      </c>
      <c r="E9" s="7">
        <f t="shared" si="0"/>
        <v>1228.4761904761904</v>
      </c>
      <c r="F9" s="7">
        <v>25170</v>
      </c>
      <c r="G9" s="7">
        <f t="shared" si="1"/>
        <v>1198.5714285714287</v>
      </c>
      <c r="H9" s="7">
        <v>9250</v>
      </c>
      <c r="I9" s="27">
        <f t="shared" si="2"/>
        <v>440.4761904761905</v>
      </c>
      <c r="J9" s="13">
        <v>6549</v>
      </c>
      <c r="K9" s="6">
        <f t="shared" si="3"/>
        <v>311.85714285714283</v>
      </c>
      <c r="L9" s="7">
        <v>6136</v>
      </c>
      <c r="M9" s="7">
        <f t="shared" si="4"/>
        <v>292.1904761904762</v>
      </c>
      <c r="N9" s="7">
        <v>6435</v>
      </c>
      <c r="O9" s="7">
        <f t="shared" si="5"/>
        <v>306.42857142857144</v>
      </c>
      <c r="P9" s="12"/>
    </row>
    <row r="10" spans="1:16" ht="12.75">
      <c r="A10" s="3">
        <v>4</v>
      </c>
      <c r="B10" s="2" t="s">
        <v>4</v>
      </c>
      <c r="C10" s="18">
        <v>30</v>
      </c>
      <c r="D10" s="9">
        <v>43127</v>
      </c>
      <c r="E10" s="6">
        <f t="shared" si="0"/>
        <v>1437.5666666666666</v>
      </c>
      <c r="F10" s="7">
        <v>43165</v>
      </c>
      <c r="G10" s="7">
        <f t="shared" si="1"/>
        <v>1438.8333333333333</v>
      </c>
      <c r="H10" s="7">
        <v>19038</v>
      </c>
      <c r="I10" s="25">
        <f t="shared" si="2"/>
        <v>634.6</v>
      </c>
      <c r="J10" s="13">
        <v>7961</v>
      </c>
      <c r="K10" s="6">
        <f t="shared" si="3"/>
        <v>265.3666666666667</v>
      </c>
      <c r="L10" s="7">
        <v>9243</v>
      </c>
      <c r="M10" s="7">
        <f t="shared" si="4"/>
        <v>308.1</v>
      </c>
      <c r="N10" s="7">
        <v>7725</v>
      </c>
      <c r="O10" s="6">
        <f t="shared" si="5"/>
        <v>257.5</v>
      </c>
      <c r="P10" s="12"/>
    </row>
    <row r="11" spans="1:16" ht="12.75">
      <c r="A11" s="3">
        <v>5</v>
      </c>
      <c r="B11" s="2" t="s">
        <v>5</v>
      </c>
      <c r="C11" s="18">
        <v>8</v>
      </c>
      <c r="D11" s="9">
        <v>17410</v>
      </c>
      <c r="E11" s="6">
        <f t="shared" si="0"/>
        <v>2176.25</v>
      </c>
      <c r="F11" s="7">
        <v>17486</v>
      </c>
      <c r="G11" s="7">
        <f t="shared" si="1"/>
        <v>2185.75</v>
      </c>
      <c r="H11" s="7">
        <v>8915</v>
      </c>
      <c r="I11" s="25">
        <f t="shared" si="2"/>
        <v>1114.375</v>
      </c>
      <c r="J11" s="13">
        <v>3450</v>
      </c>
      <c r="K11" s="6">
        <f t="shared" si="3"/>
        <v>431.25</v>
      </c>
      <c r="L11" s="7">
        <v>3533</v>
      </c>
      <c r="M11" s="7">
        <f t="shared" si="4"/>
        <v>441.625</v>
      </c>
      <c r="N11" s="7">
        <v>3751</v>
      </c>
      <c r="O11" s="6">
        <f t="shared" si="5"/>
        <v>468.875</v>
      </c>
      <c r="P11" s="12"/>
    </row>
    <row r="12" spans="1:16" ht="12.75">
      <c r="A12" s="3">
        <v>6</v>
      </c>
      <c r="B12" s="2" t="s">
        <v>6</v>
      </c>
      <c r="C12" s="18">
        <v>15</v>
      </c>
      <c r="D12" s="9">
        <v>25315</v>
      </c>
      <c r="E12" s="6">
        <f t="shared" si="0"/>
        <v>1687.6666666666667</v>
      </c>
      <c r="F12" s="7">
        <v>26195</v>
      </c>
      <c r="G12" s="7">
        <f t="shared" si="1"/>
        <v>1746.3333333333333</v>
      </c>
      <c r="H12" s="7">
        <v>14022</v>
      </c>
      <c r="I12" s="25">
        <f t="shared" si="2"/>
        <v>934.8</v>
      </c>
      <c r="J12" s="13">
        <v>5965</v>
      </c>
      <c r="K12" s="6">
        <f t="shared" si="3"/>
        <v>397.6666666666667</v>
      </c>
      <c r="L12" s="7">
        <v>4991</v>
      </c>
      <c r="M12" s="7">
        <f t="shared" si="4"/>
        <v>332.73333333333335</v>
      </c>
      <c r="N12" s="7">
        <v>7111</v>
      </c>
      <c r="O12" s="6">
        <f t="shared" si="5"/>
        <v>474.06666666666666</v>
      </c>
      <c r="P12" s="12"/>
    </row>
    <row r="13" spans="1:16" ht="12.75">
      <c r="A13" s="3">
        <v>7</v>
      </c>
      <c r="B13" s="2" t="s">
        <v>7</v>
      </c>
      <c r="C13" s="18">
        <v>12</v>
      </c>
      <c r="D13" s="9">
        <v>27896</v>
      </c>
      <c r="E13" s="6">
        <f t="shared" si="0"/>
        <v>2324.6666666666665</v>
      </c>
      <c r="F13" s="7">
        <v>25499</v>
      </c>
      <c r="G13" s="7">
        <f t="shared" si="1"/>
        <v>2124.9166666666665</v>
      </c>
      <c r="H13" s="7">
        <v>9237</v>
      </c>
      <c r="I13" s="25">
        <f t="shared" si="2"/>
        <v>769.75</v>
      </c>
      <c r="J13" s="13">
        <v>7659</v>
      </c>
      <c r="K13" s="6">
        <f t="shared" si="3"/>
        <v>638.25</v>
      </c>
      <c r="L13" s="7">
        <v>6610</v>
      </c>
      <c r="M13" s="7">
        <f t="shared" si="4"/>
        <v>550.8333333333334</v>
      </c>
      <c r="N13" s="7">
        <v>5088</v>
      </c>
      <c r="O13" s="6">
        <f t="shared" si="5"/>
        <v>424</v>
      </c>
      <c r="P13" s="12"/>
    </row>
    <row r="14" spans="1:16" ht="12.75">
      <c r="A14" s="3">
        <v>8</v>
      </c>
      <c r="B14" s="2" t="s">
        <v>8</v>
      </c>
      <c r="C14" s="18">
        <v>15</v>
      </c>
      <c r="D14" s="9">
        <v>38036</v>
      </c>
      <c r="E14" s="6">
        <f t="shared" si="0"/>
        <v>2535.733333333333</v>
      </c>
      <c r="F14" s="7">
        <v>38263</v>
      </c>
      <c r="G14" s="7">
        <f t="shared" si="1"/>
        <v>2550.866666666667</v>
      </c>
      <c r="H14" s="7">
        <v>8785</v>
      </c>
      <c r="I14" s="25">
        <f t="shared" si="2"/>
        <v>585.6666666666666</v>
      </c>
      <c r="J14" s="13">
        <v>8705</v>
      </c>
      <c r="K14" s="6">
        <f t="shared" si="3"/>
        <v>580.3333333333334</v>
      </c>
      <c r="L14" s="7">
        <v>8379</v>
      </c>
      <c r="M14" s="7">
        <f t="shared" si="4"/>
        <v>558.6</v>
      </c>
      <c r="N14" s="7">
        <v>4220</v>
      </c>
      <c r="O14" s="6">
        <f t="shared" si="5"/>
        <v>281.3333333333333</v>
      </c>
      <c r="P14" s="12"/>
    </row>
    <row r="15" spans="1:16" ht="12.75">
      <c r="A15" s="3">
        <v>9</v>
      </c>
      <c r="B15" s="2" t="s">
        <v>9</v>
      </c>
      <c r="C15" s="18">
        <v>11</v>
      </c>
      <c r="D15" s="9">
        <v>19992</v>
      </c>
      <c r="E15" s="6">
        <f t="shared" si="0"/>
        <v>1817.4545454545455</v>
      </c>
      <c r="F15" s="7">
        <v>18819</v>
      </c>
      <c r="G15" s="7">
        <f t="shared" si="1"/>
        <v>1710.8181818181818</v>
      </c>
      <c r="H15" s="7">
        <v>12028</v>
      </c>
      <c r="I15" s="25">
        <f t="shared" si="2"/>
        <v>1093.4545454545455</v>
      </c>
      <c r="J15" s="13">
        <v>6149</v>
      </c>
      <c r="K15" s="6">
        <f t="shared" si="3"/>
        <v>559</v>
      </c>
      <c r="L15" s="7">
        <v>5444</v>
      </c>
      <c r="M15" s="7">
        <f t="shared" si="4"/>
        <v>494.90909090909093</v>
      </c>
      <c r="N15" s="7">
        <v>7072</v>
      </c>
      <c r="O15" s="6">
        <f t="shared" si="5"/>
        <v>642.9090909090909</v>
      </c>
      <c r="P15" s="12"/>
    </row>
    <row r="16" spans="1:16" ht="12.75">
      <c r="A16" s="3">
        <v>10</v>
      </c>
      <c r="B16" s="2" t="s">
        <v>57</v>
      </c>
      <c r="C16" s="18">
        <v>11</v>
      </c>
      <c r="D16" s="9">
        <v>15887</v>
      </c>
      <c r="E16" s="6">
        <f t="shared" si="0"/>
        <v>1444.2727272727273</v>
      </c>
      <c r="F16" s="7">
        <v>15783</v>
      </c>
      <c r="G16" s="7">
        <f t="shared" si="1"/>
        <v>1434.8181818181818</v>
      </c>
      <c r="H16" s="7">
        <v>3675</v>
      </c>
      <c r="I16" s="25">
        <f t="shared" si="2"/>
        <v>334.09090909090907</v>
      </c>
      <c r="J16" s="13">
        <v>4608</v>
      </c>
      <c r="K16" s="6">
        <f t="shared" si="3"/>
        <v>418.90909090909093</v>
      </c>
      <c r="L16" s="7">
        <v>4482</v>
      </c>
      <c r="M16" s="7">
        <f t="shared" si="4"/>
        <v>407.45454545454544</v>
      </c>
      <c r="N16" s="7">
        <v>1891</v>
      </c>
      <c r="O16" s="6">
        <f t="shared" si="5"/>
        <v>171.9090909090909</v>
      </c>
      <c r="P16" s="12"/>
    </row>
    <row r="17" spans="1:16" ht="12.75">
      <c r="A17" s="3">
        <v>11</v>
      </c>
      <c r="B17" s="2" t="s">
        <v>10</v>
      </c>
      <c r="C17" s="18">
        <v>6</v>
      </c>
      <c r="D17" s="9">
        <v>11623</v>
      </c>
      <c r="E17" s="6">
        <f t="shared" si="0"/>
        <v>1937.1666666666667</v>
      </c>
      <c r="F17" s="7">
        <v>10947</v>
      </c>
      <c r="G17" s="7">
        <f t="shared" si="1"/>
        <v>1824.5</v>
      </c>
      <c r="H17" s="7">
        <v>3234</v>
      </c>
      <c r="I17" s="25">
        <f t="shared" si="2"/>
        <v>539</v>
      </c>
      <c r="J17" s="13">
        <v>3094</v>
      </c>
      <c r="K17" s="6">
        <f t="shared" si="3"/>
        <v>515.6666666666666</v>
      </c>
      <c r="L17" s="7">
        <v>2593</v>
      </c>
      <c r="M17" s="7">
        <f t="shared" si="4"/>
        <v>432.1666666666667</v>
      </c>
      <c r="N17" s="7">
        <v>1820</v>
      </c>
      <c r="O17" s="6">
        <f t="shared" si="5"/>
        <v>303.3333333333333</v>
      </c>
      <c r="P17" s="12"/>
    </row>
    <row r="18" spans="1:16" ht="12.75">
      <c r="A18" s="3">
        <v>12</v>
      </c>
      <c r="B18" s="2" t="s">
        <v>58</v>
      </c>
      <c r="C18" s="18">
        <v>4</v>
      </c>
      <c r="D18" s="9">
        <v>7247</v>
      </c>
      <c r="E18" s="6">
        <f t="shared" si="0"/>
        <v>1811.75</v>
      </c>
      <c r="F18" s="7">
        <v>6950</v>
      </c>
      <c r="G18" s="7">
        <f t="shared" si="1"/>
        <v>1737.5</v>
      </c>
      <c r="H18" s="7">
        <v>1797</v>
      </c>
      <c r="I18" s="25">
        <f t="shared" si="2"/>
        <v>449.25</v>
      </c>
      <c r="J18" s="13">
        <v>2031</v>
      </c>
      <c r="K18" s="6">
        <f t="shared" si="3"/>
        <v>507.75</v>
      </c>
      <c r="L18" s="7">
        <v>1732</v>
      </c>
      <c r="M18" s="7">
        <f t="shared" si="4"/>
        <v>433</v>
      </c>
      <c r="N18" s="7">
        <v>1174</v>
      </c>
      <c r="O18" s="6">
        <f t="shared" si="5"/>
        <v>293.5</v>
      </c>
      <c r="P18" s="12"/>
    </row>
    <row r="19" spans="1:16" ht="12.75">
      <c r="A19" s="3">
        <v>13</v>
      </c>
      <c r="B19" s="2" t="s">
        <v>12</v>
      </c>
      <c r="C19" s="18">
        <v>11</v>
      </c>
      <c r="D19" s="9">
        <v>16597</v>
      </c>
      <c r="E19" s="6">
        <f t="shared" si="0"/>
        <v>1508.8181818181818</v>
      </c>
      <c r="F19" s="7">
        <v>15681</v>
      </c>
      <c r="G19" s="7">
        <f t="shared" si="1"/>
        <v>1425.5454545454545</v>
      </c>
      <c r="H19" s="7">
        <v>6952</v>
      </c>
      <c r="I19" s="25">
        <f t="shared" si="2"/>
        <v>632</v>
      </c>
      <c r="J19" s="13">
        <v>4616</v>
      </c>
      <c r="K19" s="6">
        <f t="shared" si="3"/>
        <v>419.6363636363636</v>
      </c>
      <c r="L19" s="7">
        <v>4214</v>
      </c>
      <c r="M19" s="7">
        <f t="shared" si="4"/>
        <v>383.09090909090907</v>
      </c>
      <c r="N19" s="7">
        <v>3655</v>
      </c>
      <c r="O19" s="6">
        <f t="shared" si="5"/>
        <v>332.27272727272725</v>
      </c>
      <c r="P19" s="12"/>
    </row>
    <row r="20" spans="1:16" ht="12.75">
      <c r="A20" s="3">
        <v>14</v>
      </c>
      <c r="B20" s="2" t="s">
        <v>13</v>
      </c>
      <c r="C20" s="18">
        <v>5</v>
      </c>
      <c r="D20" s="9">
        <v>9217</v>
      </c>
      <c r="E20" s="6">
        <f t="shared" si="0"/>
        <v>1843.4</v>
      </c>
      <c r="F20" s="7">
        <v>8438</v>
      </c>
      <c r="G20" s="7">
        <f t="shared" si="1"/>
        <v>1687.6</v>
      </c>
      <c r="H20" s="7">
        <v>2327</v>
      </c>
      <c r="I20" s="25">
        <f t="shared" si="2"/>
        <v>465.4</v>
      </c>
      <c r="J20" s="13">
        <v>2207</v>
      </c>
      <c r="K20" s="6">
        <f t="shared" si="3"/>
        <v>441.4</v>
      </c>
      <c r="L20" s="7">
        <v>1770</v>
      </c>
      <c r="M20" s="7">
        <f t="shared" si="4"/>
        <v>354</v>
      </c>
      <c r="N20" s="7">
        <v>1274</v>
      </c>
      <c r="O20" s="6">
        <f t="shared" si="5"/>
        <v>254.8</v>
      </c>
      <c r="P20" s="12"/>
    </row>
    <row r="21" spans="1:16" ht="12.75">
      <c r="A21" s="3">
        <v>15</v>
      </c>
      <c r="B21" s="2" t="s">
        <v>14</v>
      </c>
      <c r="C21" s="18">
        <v>11</v>
      </c>
      <c r="D21" s="9">
        <v>17707</v>
      </c>
      <c r="E21" s="6">
        <f t="shared" si="0"/>
        <v>1609.7272727272727</v>
      </c>
      <c r="F21" s="7">
        <v>17281</v>
      </c>
      <c r="G21" s="7">
        <f t="shared" si="1"/>
        <v>1571</v>
      </c>
      <c r="H21" s="7">
        <v>3899</v>
      </c>
      <c r="I21" s="25">
        <f t="shared" si="2"/>
        <v>354.45454545454544</v>
      </c>
      <c r="J21" s="13">
        <v>4847</v>
      </c>
      <c r="K21" s="6">
        <f t="shared" si="3"/>
        <v>440.6363636363636</v>
      </c>
      <c r="L21" s="7">
        <v>4347</v>
      </c>
      <c r="M21" s="7">
        <f t="shared" si="4"/>
        <v>395.1818181818182</v>
      </c>
      <c r="N21" s="7">
        <v>2535</v>
      </c>
      <c r="O21" s="6">
        <f t="shared" si="5"/>
        <v>230.45454545454547</v>
      </c>
      <c r="P21" s="12"/>
    </row>
    <row r="22" spans="1:16" ht="12.75">
      <c r="A22" s="3">
        <v>16</v>
      </c>
      <c r="B22" s="2" t="s">
        <v>15</v>
      </c>
      <c r="C22" s="18">
        <v>15</v>
      </c>
      <c r="D22" s="9">
        <v>29310</v>
      </c>
      <c r="E22" s="6">
        <f t="shared" si="0"/>
        <v>1954</v>
      </c>
      <c r="F22" s="7">
        <v>26929</v>
      </c>
      <c r="G22" s="7">
        <f t="shared" si="1"/>
        <v>1795.2666666666667</v>
      </c>
      <c r="H22" s="7">
        <v>9938</v>
      </c>
      <c r="I22" s="25">
        <f t="shared" si="2"/>
        <v>662.5333333333333</v>
      </c>
      <c r="J22" s="13">
        <v>8387</v>
      </c>
      <c r="K22" s="6">
        <f t="shared" si="3"/>
        <v>559.1333333333333</v>
      </c>
      <c r="L22" s="7">
        <v>6752</v>
      </c>
      <c r="M22" s="7">
        <f t="shared" si="4"/>
        <v>450.1333333333333</v>
      </c>
      <c r="N22" s="7">
        <v>5394</v>
      </c>
      <c r="O22" s="6">
        <f t="shared" si="5"/>
        <v>359.6</v>
      </c>
      <c r="P22" s="12"/>
    </row>
    <row r="23" spans="1:16" ht="12.75">
      <c r="A23" s="3">
        <v>17</v>
      </c>
      <c r="B23" s="2" t="s">
        <v>17</v>
      </c>
      <c r="C23" s="18">
        <v>14</v>
      </c>
      <c r="D23" s="9">
        <v>34162</v>
      </c>
      <c r="E23" s="6">
        <f t="shared" si="0"/>
        <v>2440.1428571428573</v>
      </c>
      <c r="F23" s="7">
        <v>30907</v>
      </c>
      <c r="G23" s="7">
        <f t="shared" si="1"/>
        <v>2207.6428571428573</v>
      </c>
      <c r="H23" s="7">
        <v>10269</v>
      </c>
      <c r="I23" s="25">
        <f t="shared" si="2"/>
        <v>733.5</v>
      </c>
      <c r="J23" s="13">
        <v>8137</v>
      </c>
      <c r="K23" s="6">
        <f t="shared" si="3"/>
        <v>581.2142857142857</v>
      </c>
      <c r="L23" s="7">
        <v>7194</v>
      </c>
      <c r="M23" s="7">
        <f t="shared" si="4"/>
        <v>513.8571428571429</v>
      </c>
      <c r="N23" s="7">
        <v>4324</v>
      </c>
      <c r="O23" s="6">
        <f t="shared" si="5"/>
        <v>308.85714285714283</v>
      </c>
      <c r="P23" s="12"/>
    </row>
    <row r="24" spans="1:16" ht="12.75">
      <c r="A24" s="3">
        <v>18</v>
      </c>
      <c r="B24" s="2" t="s">
        <v>18</v>
      </c>
      <c r="C24" s="18">
        <v>13</v>
      </c>
      <c r="D24" s="9">
        <v>28046</v>
      </c>
      <c r="E24" s="6">
        <f t="shared" si="0"/>
        <v>2157.3846153846152</v>
      </c>
      <c r="F24" s="7">
        <v>26096</v>
      </c>
      <c r="G24" s="7">
        <f t="shared" si="1"/>
        <v>2007.3846153846155</v>
      </c>
      <c r="H24" s="7">
        <v>8002</v>
      </c>
      <c r="I24" s="25">
        <f t="shared" si="2"/>
        <v>615.5384615384615</v>
      </c>
      <c r="J24" s="13">
        <v>8111</v>
      </c>
      <c r="K24" s="6">
        <f t="shared" si="3"/>
        <v>623.9230769230769</v>
      </c>
      <c r="L24" s="7">
        <v>7062</v>
      </c>
      <c r="M24" s="7">
        <f t="shared" si="4"/>
        <v>543.2307692307693</v>
      </c>
      <c r="N24" s="7">
        <v>4448</v>
      </c>
      <c r="O24" s="6">
        <f t="shared" si="5"/>
        <v>342.15384615384613</v>
      </c>
      <c r="P24" s="12"/>
    </row>
    <row r="25" spans="1:16" ht="12.75">
      <c r="A25" s="3">
        <v>19</v>
      </c>
      <c r="B25" s="2" t="s">
        <v>20</v>
      </c>
      <c r="C25" s="18">
        <v>16</v>
      </c>
      <c r="D25" s="9">
        <v>33635</v>
      </c>
      <c r="E25" s="6">
        <f t="shared" si="0"/>
        <v>2102.1875</v>
      </c>
      <c r="F25" s="7">
        <v>31330</v>
      </c>
      <c r="G25" s="7">
        <f t="shared" si="1"/>
        <v>1958.125</v>
      </c>
      <c r="H25" s="7">
        <v>11408</v>
      </c>
      <c r="I25" s="25">
        <f t="shared" si="2"/>
        <v>713</v>
      </c>
      <c r="J25" s="13">
        <v>9002</v>
      </c>
      <c r="K25" s="6">
        <f t="shared" si="3"/>
        <v>562.625</v>
      </c>
      <c r="L25" s="7">
        <v>7759</v>
      </c>
      <c r="M25" s="7">
        <f t="shared" si="4"/>
        <v>484.9375</v>
      </c>
      <c r="N25" s="7">
        <v>4507</v>
      </c>
      <c r="O25" s="6">
        <f t="shared" si="5"/>
        <v>281.6875</v>
      </c>
      <c r="P25" s="12"/>
    </row>
    <row r="26" spans="1:16" ht="12.75">
      <c r="A26" s="3">
        <v>20</v>
      </c>
      <c r="B26" s="2" t="s">
        <v>21</v>
      </c>
      <c r="C26" s="18">
        <v>10</v>
      </c>
      <c r="D26" s="9">
        <v>15606</v>
      </c>
      <c r="E26" s="6">
        <f t="shared" si="0"/>
        <v>1560.6</v>
      </c>
      <c r="F26" s="7">
        <v>14560</v>
      </c>
      <c r="G26" s="7">
        <f t="shared" si="1"/>
        <v>1456</v>
      </c>
      <c r="H26" s="7">
        <v>3501</v>
      </c>
      <c r="I26" s="25">
        <f t="shared" si="2"/>
        <v>350.1</v>
      </c>
      <c r="J26" s="13">
        <v>5547</v>
      </c>
      <c r="K26" s="6">
        <f t="shared" si="3"/>
        <v>554.7</v>
      </c>
      <c r="L26" s="7">
        <v>4582</v>
      </c>
      <c r="M26" s="7">
        <f t="shared" si="4"/>
        <v>458.2</v>
      </c>
      <c r="N26" s="7">
        <v>2335</v>
      </c>
      <c r="O26" s="6">
        <f t="shared" si="5"/>
        <v>233.5</v>
      </c>
      <c r="P26" s="12"/>
    </row>
    <row r="27" spans="1:16" ht="12.75">
      <c r="A27" s="3">
        <v>21</v>
      </c>
      <c r="B27" s="2" t="s">
        <v>22</v>
      </c>
      <c r="C27" s="18">
        <v>10</v>
      </c>
      <c r="D27" s="9">
        <v>15036</v>
      </c>
      <c r="E27" s="6">
        <f t="shared" si="0"/>
        <v>1503.6</v>
      </c>
      <c r="F27" s="7">
        <v>13676</v>
      </c>
      <c r="G27" s="7">
        <f t="shared" si="1"/>
        <v>1367.6</v>
      </c>
      <c r="H27" s="7">
        <v>6117</v>
      </c>
      <c r="I27" s="25">
        <f t="shared" si="2"/>
        <v>611.7</v>
      </c>
      <c r="J27" s="13">
        <v>5027</v>
      </c>
      <c r="K27" s="6">
        <f t="shared" si="3"/>
        <v>502.7</v>
      </c>
      <c r="L27" s="7">
        <v>4317</v>
      </c>
      <c r="M27" s="7">
        <f t="shared" si="4"/>
        <v>431.7</v>
      </c>
      <c r="N27" s="7">
        <v>3804</v>
      </c>
      <c r="O27" s="6">
        <f t="shared" si="5"/>
        <v>380.4</v>
      </c>
      <c r="P27" s="12"/>
    </row>
    <row r="28" spans="1:16" ht="12.75">
      <c r="A28" s="3">
        <v>22</v>
      </c>
      <c r="B28" s="2" t="s">
        <v>23</v>
      </c>
      <c r="C28" s="18">
        <v>7</v>
      </c>
      <c r="D28" s="9">
        <v>7072</v>
      </c>
      <c r="E28" s="6">
        <f t="shared" si="0"/>
        <v>1010.2857142857143</v>
      </c>
      <c r="F28" s="7">
        <v>6693</v>
      </c>
      <c r="G28" s="7">
        <f t="shared" si="1"/>
        <v>956.1428571428571</v>
      </c>
      <c r="H28" s="7">
        <v>1732</v>
      </c>
      <c r="I28" s="25">
        <f t="shared" si="2"/>
        <v>247.42857142857142</v>
      </c>
      <c r="J28" s="13">
        <v>1960</v>
      </c>
      <c r="K28" s="6">
        <f t="shared" si="3"/>
        <v>280</v>
      </c>
      <c r="L28" s="7">
        <v>1861</v>
      </c>
      <c r="M28" s="7">
        <f t="shared" si="4"/>
        <v>265.85714285714283</v>
      </c>
      <c r="N28" s="7">
        <v>1075</v>
      </c>
      <c r="O28" s="6">
        <f t="shared" si="5"/>
        <v>153.57142857142858</v>
      </c>
      <c r="P28" s="12"/>
    </row>
    <row r="29" spans="1:16" ht="12.75">
      <c r="A29" s="3">
        <v>23</v>
      </c>
      <c r="B29" s="2" t="s">
        <v>24</v>
      </c>
      <c r="C29" s="18">
        <v>8</v>
      </c>
      <c r="D29" s="9">
        <v>16779</v>
      </c>
      <c r="E29" s="6">
        <f t="shared" si="0"/>
        <v>2097.375</v>
      </c>
      <c r="F29" s="7">
        <v>15865</v>
      </c>
      <c r="G29" s="7">
        <f t="shared" si="1"/>
        <v>1983.125</v>
      </c>
      <c r="H29" s="7">
        <v>4852</v>
      </c>
      <c r="I29" s="25">
        <f t="shared" si="2"/>
        <v>606.5</v>
      </c>
      <c r="J29" s="13">
        <v>4927</v>
      </c>
      <c r="K29" s="6">
        <f t="shared" si="3"/>
        <v>615.875</v>
      </c>
      <c r="L29" s="7">
        <v>4378</v>
      </c>
      <c r="M29" s="7">
        <f t="shared" si="4"/>
        <v>547.25</v>
      </c>
      <c r="N29" s="7">
        <v>2927</v>
      </c>
      <c r="O29" s="6">
        <f t="shared" si="5"/>
        <v>365.875</v>
      </c>
      <c r="P29" s="12"/>
    </row>
    <row r="30" spans="1:16" ht="12.75">
      <c r="A30" s="3">
        <v>24</v>
      </c>
      <c r="B30" s="2" t="s">
        <v>25</v>
      </c>
      <c r="C30" s="18">
        <v>18</v>
      </c>
      <c r="D30" s="9">
        <v>24481</v>
      </c>
      <c r="E30" s="6">
        <f t="shared" si="0"/>
        <v>1360.0555555555557</v>
      </c>
      <c r="F30" s="7">
        <v>22629</v>
      </c>
      <c r="G30" s="7">
        <f t="shared" si="1"/>
        <v>1257.1666666666667</v>
      </c>
      <c r="H30" s="7">
        <v>9092</v>
      </c>
      <c r="I30" s="25">
        <f t="shared" si="2"/>
        <v>505.1111111111111</v>
      </c>
      <c r="J30" s="13">
        <v>6360</v>
      </c>
      <c r="K30" s="6">
        <f t="shared" si="3"/>
        <v>353.3333333333333</v>
      </c>
      <c r="L30" s="7">
        <v>6050</v>
      </c>
      <c r="M30" s="7">
        <f t="shared" si="4"/>
        <v>336.1111111111111</v>
      </c>
      <c r="N30" s="7">
        <v>3948</v>
      </c>
      <c r="O30" s="6">
        <f t="shared" si="5"/>
        <v>219.33333333333334</v>
      </c>
      <c r="P30" s="12"/>
    </row>
    <row r="31" spans="1:16" ht="12.75">
      <c r="A31" s="3">
        <v>25</v>
      </c>
      <c r="B31" s="2" t="s">
        <v>47</v>
      </c>
      <c r="C31" s="18">
        <v>9</v>
      </c>
      <c r="D31" s="9">
        <v>9769</v>
      </c>
      <c r="E31" s="6">
        <f t="shared" si="0"/>
        <v>1085.4444444444443</v>
      </c>
      <c r="F31" s="7">
        <v>9704</v>
      </c>
      <c r="G31" s="7">
        <f t="shared" si="1"/>
        <v>1078.2222222222222</v>
      </c>
      <c r="H31" s="7">
        <v>3015</v>
      </c>
      <c r="I31" s="25">
        <f t="shared" si="2"/>
        <v>335</v>
      </c>
      <c r="J31" s="13">
        <v>2723</v>
      </c>
      <c r="K31" s="6">
        <f t="shared" si="3"/>
        <v>302.55555555555554</v>
      </c>
      <c r="L31" s="7">
        <v>2673</v>
      </c>
      <c r="M31" s="7">
        <f t="shared" si="4"/>
        <v>297</v>
      </c>
      <c r="N31" s="7">
        <v>2172</v>
      </c>
      <c r="O31" s="6">
        <f t="shared" si="5"/>
        <v>241.33333333333334</v>
      </c>
      <c r="P31" s="12"/>
    </row>
    <row r="32" spans="1:16" ht="12.75">
      <c r="A32" s="3">
        <v>26</v>
      </c>
      <c r="B32" s="2" t="s">
        <v>26</v>
      </c>
      <c r="C32" s="18">
        <v>8</v>
      </c>
      <c r="D32" s="9">
        <v>12072</v>
      </c>
      <c r="E32" s="6">
        <f t="shared" si="0"/>
        <v>1509</v>
      </c>
      <c r="F32" s="7">
        <v>11851</v>
      </c>
      <c r="G32" s="7">
        <f t="shared" si="1"/>
        <v>1481.375</v>
      </c>
      <c r="H32" s="7">
        <v>2853</v>
      </c>
      <c r="I32" s="25">
        <f t="shared" si="2"/>
        <v>356.625</v>
      </c>
      <c r="J32" s="13">
        <v>3294</v>
      </c>
      <c r="K32" s="6">
        <f t="shared" si="3"/>
        <v>411.75</v>
      </c>
      <c r="L32" s="7">
        <v>3054</v>
      </c>
      <c r="M32" s="7">
        <f t="shared" si="4"/>
        <v>381.75</v>
      </c>
      <c r="N32" s="7">
        <v>1779</v>
      </c>
      <c r="O32" s="6">
        <f t="shared" si="5"/>
        <v>222.375</v>
      </c>
      <c r="P32" s="12"/>
    </row>
    <row r="33" spans="1:16" ht="12.75">
      <c r="A33" s="3">
        <v>27</v>
      </c>
      <c r="B33" s="2" t="s">
        <v>28</v>
      </c>
      <c r="C33" s="18">
        <v>10</v>
      </c>
      <c r="D33" s="9">
        <v>14616</v>
      </c>
      <c r="E33" s="6">
        <f aca="true" t="shared" si="6" ref="E33:E53">D33/C33</f>
        <v>1461.6</v>
      </c>
      <c r="F33" s="7">
        <v>13916</v>
      </c>
      <c r="G33" s="7">
        <f aca="true" t="shared" si="7" ref="G33:G53">F33/C33</f>
        <v>1391.6</v>
      </c>
      <c r="H33" s="7">
        <v>4161</v>
      </c>
      <c r="I33" s="25">
        <f aca="true" t="shared" si="8" ref="I33:I53">H33/C33</f>
        <v>416.1</v>
      </c>
      <c r="J33" s="13">
        <v>3957</v>
      </c>
      <c r="K33" s="6">
        <f aca="true" t="shared" si="9" ref="K33:K53">J33/C33</f>
        <v>395.7</v>
      </c>
      <c r="L33" s="7">
        <v>4196</v>
      </c>
      <c r="M33" s="7">
        <f aca="true" t="shared" si="10" ref="M33:M53">L33/C33</f>
        <v>419.6</v>
      </c>
      <c r="N33" s="7">
        <v>2314</v>
      </c>
      <c r="O33" s="6">
        <f aca="true" t="shared" si="11" ref="O33:O53">N33/C33</f>
        <v>231.4</v>
      </c>
      <c r="P33" s="12"/>
    </row>
    <row r="34" spans="1:16" ht="12.75">
      <c r="A34" s="3">
        <v>28</v>
      </c>
      <c r="B34" s="2" t="s">
        <v>29</v>
      </c>
      <c r="C34" s="18">
        <v>14</v>
      </c>
      <c r="D34" s="9">
        <v>25062</v>
      </c>
      <c r="E34" s="6">
        <f t="shared" si="6"/>
        <v>1790.142857142857</v>
      </c>
      <c r="F34" s="7">
        <v>23370</v>
      </c>
      <c r="G34" s="7">
        <f t="shared" si="7"/>
        <v>1669.2857142857142</v>
      </c>
      <c r="H34" s="7">
        <v>5283</v>
      </c>
      <c r="I34" s="25">
        <f t="shared" si="8"/>
        <v>377.35714285714283</v>
      </c>
      <c r="J34" s="13">
        <v>6408</v>
      </c>
      <c r="K34" s="6">
        <f t="shared" si="9"/>
        <v>457.7142857142857</v>
      </c>
      <c r="L34" s="7">
        <v>5316</v>
      </c>
      <c r="M34" s="7">
        <f t="shared" si="10"/>
        <v>379.7142857142857</v>
      </c>
      <c r="N34" s="7">
        <v>2418</v>
      </c>
      <c r="O34" s="6">
        <f t="shared" si="11"/>
        <v>172.71428571428572</v>
      </c>
      <c r="P34" s="12"/>
    </row>
    <row r="35" spans="1:16" ht="12.75">
      <c r="A35" s="3">
        <v>29</v>
      </c>
      <c r="B35" s="2" t="s">
        <v>30</v>
      </c>
      <c r="C35" s="18">
        <v>5</v>
      </c>
      <c r="D35" s="9">
        <v>10985</v>
      </c>
      <c r="E35" s="6">
        <f t="shared" si="6"/>
        <v>2197</v>
      </c>
      <c r="F35" s="7">
        <v>9732</v>
      </c>
      <c r="G35" s="7">
        <f t="shared" si="7"/>
        <v>1946.4</v>
      </c>
      <c r="H35" s="7">
        <v>3658</v>
      </c>
      <c r="I35" s="25">
        <f t="shared" si="8"/>
        <v>731.6</v>
      </c>
      <c r="J35" s="13">
        <v>3463</v>
      </c>
      <c r="K35" s="6">
        <f t="shared" si="9"/>
        <v>692.6</v>
      </c>
      <c r="L35" s="7">
        <v>2119</v>
      </c>
      <c r="M35" s="7">
        <f t="shared" si="10"/>
        <v>423.8</v>
      </c>
      <c r="N35" s="7">
        <v>1960</v>
      </c>
      <c r="O35" s="6">
        <f t="shared" si="11"/>
        <v>392</v>
      </c>
      <c r="P35" s="12"/>
    </row>
    <row r="36" spans="1:16" ht="12.75">
      <c r="A36" s="3">
        <v>30</v>
      </c>
      <c r="B36" s="2" t="s">
        <v>31</v>
      </c>
      <c r="C36" s="18">
        <v>15</v>
      </c>
      <c r="D36" s="9">
        <v>20976</v>
      </c>
      <c r="E36" s="6">
        <f t="shared" si="6"/>
        <v>1398.4</v>
      </c>
      <c r="F36" s="7">
        <v>19862</v>
      </c>
      <c r="G36" s="7">
        <f t="shared" si="7"/>
        <v>1324.1333333333334</v>
      </c>
      <c r="H36" s="7">
        <v>6017</v>
      </c>
      <c r="I36" s="25">
        <f t="shared" si="8"/>
        <v>401.1333333333333</v>
      </c>
      <c r="J36" s="13">
        <v>6288</v>
      </c>
      <c r="K36" s="6">
        <f t="shared" si="9"/>
        <v>419.2</v>
      </c>
      <c r="L36" s="7">
        <v>4696</v>
      </c>
      <c r="M36" s="7">
        <f t="shared" si="10"/>
        <v>313.06666666666666</v>
      </c>
      <c r="N36" s="7">
        <v>3094</v>
      </c>
      <c r="O36" s="6">
        <f t="shared" si="11"/>
        <v>206.26666666666668</v>
      </c>
      <c r="P36" s="12"/>
    </row>
    <row r="37" spans="1:16" ht="12.75">
      <c r="A37" s="3">
        <v>31</v>
      </c>
      <c r="B37" s="2" t="s">
        <v>32</v>
      </c>
      <c r="C37" s="18">
        <v>7</v>
      </c>
      <c r="D37" s="9">
        <v>9964</v>
      </c>
      <c r="E37" s="6">
        <f t="shared" si="6"/>
        <v>1423.4285714285713</v>
      </c>
      <c r="F37" s="7">
        <v>9802</v>
      </c>
      <c r="G37" s="7">
        <f t="shared" si="7"/>
        <v>1400.2857142857142</v>
      </c>
      <c r="H37" s="7">
        <v>1926</v>
      </c>
      <c r="I37" s="25">
        <f t="shared" si="8"/>
        <v>275.14285714285717</v>
      </c>
      <c r="J37" s="13">
        <v>2590</v>
      </c>
      <c r="K37" s="6">
        <f t="shared" si="9"/>
        <v>370</v>
      </c>
      <c r="L37" s="7">
        <v>2473</v>
      </c>
      <c r="M37" s="7">
        <f t="shared" si="10"/>
        <v>353.2857142857143</v>
      </c>
      <c r="N37" s="7">
        <v>1051</v>
      </c>
      <c r="O37" s="6">
        <f t="shared" si="11"/>
        <v>150.14285714285714</v>
      </c>
      <c r="P37" s="12"/>
    </row>
    <row r="38" spans="1:16" ht="12.75">
      <c r="A38" s="3">
        <v>32</v>
      </c>
      <c r="B38" s="2" t="s">
        <v>60</v>
      </c>
      <c r="C38" s="18">
        <v>17</v>
      </c>
      <c r="D38" s="9">
        <v>25756</v>
      </c>
      <c r="E38" s="6">
        <f t="shared" si="6"/>
        <v>1515.0588235294117</v>
      </c>
      <c r="F38" s="7">
        <v>24494</v>
      </c>
      <c r="G38" s="7">
        <f t="shared" si="7"/>
        <v>1440.8235294117646</v>
      </c>
      <c r="H38" s="7">
        <v>8910</v>
      </c>
      <c r="I38" s="25">
        <f t="shared" si="8"/>
        <v>524.1176470588235</v>
      </c>
      <c r="J38" s="13">
        <v>8449</v>
      </c>
      <c r="K38" s="6">
        <f t="shared" si="9"/>
        <v>497</v>
      </c>
      <c r="L38" s="7">
        <v>6322</v>
      </c>
      <c r="M38" s="7">
        <f t="shared" si="10"/>
        <v>371.88235294117646</v>
      </c>
      <c r="N38" s="7">
        <v>5604</v>
      </c>
      <c r="O38" s="6">
        <f t="shared" si="11"/>
        <v>329.6470588235294</v>
      </c>
      <c r="P38" s="12"/>
    </row>
    <row r="39" spans="1:16" ht="12.75">
      <c r="A39" s="3">
        <v>33</v>
      </c>
      <c r="B39" s="2" t="s">
        <v>61</v>
      </c>
      <c r="C39" s="18">
        <v>10</v>
      </c>
      <c r="D39" s="9">
        <v>19563</v>
      </c>
      <c r="E39" s="6">
        <f t="shared" si="6"/>
        <v>1956.3</v>
      </c>
      <c r="F39" s="7">
        <v>18085</v>
      </c>
      <c r="G39" s="7">
        <f t="shared" si="7"/>
        <v>1808.5</v>
      </c>
      <c r="H39" s="7">
        <v>5709</v>
      </c>
      <c r="I39" s="25">
        <f t="shared" si="8"/>
        <v>570.9</v>
      </c>
      <c r="J39" s="13">
        <v>4994</v>
      </c>
      <c r="K39" s="6">
        <f t="shared" si="9"/>
        <v>499.4</v>
      </c>
      <c r="L39" s="7">
        <v>4123</v>
      </c>
      <c r="M39" s="7">
        <f t="shared" si="10"/>
        <v>412.3</v>
      </c>
      <c r="N39" s="7">
        <v>2920</v>
      </c>
      <c r="O39" s="6">
        <f t="shared" si="11"/>
        <v>292</v>
      </c>
      <c r="P39" s="12"/>
    </row>
    <row r="40" spans="1:16" ht="12.75">
      <c r="A40" s="3">
        <v>34</v>
      </c>
      <c r="B40" s="2" t="s">
        <v>33</v>
      </c>
      <c r="C40" s="18">
        <v>10</v>
      </c>
      <c r="D40" s="9">
        <v>13077</v>
      </c>
      <c r="E40" s="6">
        <f t="shared" si="6"/>
        <v>1307.7</v>
      </c>
      <c r="F40" s="7">
        <v>12980</v>
      </c>
      <c r="G40" s="7">
        <f t="shared" si="7"/>
        <v>1298</v>
      </c>
      <c r="H40" s="7">
        <v>4233</v>
      </c>
      <c r="I40" s="25">
        <f t="shared" si="8"/>
        <v>423.3</v>
      </c>
      <c r="J40" s="13">
        <v>4074</v>
      </c>
      <c r="K40" s="6">
        <f t="shared" si="9"/>
        <v>407.4</v>
      </c>
      <c r="L40" s="7">
        <v>3954</v>
      </c>
      <c r="M40" s="7">
        <f t="shared" si="10"/>
        <v>395.4</v>
      </c>
      <c r="N40" s="7">
        <v>2819</v>
      </c>
      <c r="O40" s="6">
        <f t="shared" si="11"/>
        <v>281.9</v>
      </c>
      <c r="P40" s="12"/>
    </row>
    <row r="41" spans="1:16" ht="12.75">
      <c r="A41" s="3">
        <v>35</v>
      </c>
      <c r="B41" s="2" t="s">
        <v>34</v>
      </c>
      <c r="C41" s="18">
        <v>14</v>
      </c>
      <c r="D41" s="9">
        <v>20910</v>
      </c>
      <c r="E41" s="6">
        <f t="shared" si="6"/>
        <v>1493.5714285714287</v>
      </c>
      <c r="F41" s="7">
        <v>20017</v>
      </c>
      <c r="G41" s="7">
        <f t="shared" si="7"/>
        <v>1429.7857142857142</v>
      </c>
      <c r="H41" s="7">
        <v>4757</v>
      </c>
      <c r="I41" s="25">
        <f t="shared" si="8"/>
        <v>339.7857142857143</v>
      </c>
      <c r="J41" s="13">
        <v>7170</v>
      </c>
      <c r="K41" s="6">
        <f t="shared" si="9"/>
        <v>512.1428571428571</v>
      </c>
      <c r="L41" s="7">
        <v>6950</v>
      </c>
      <c r="M41" s="7">
        <f t="shared" si="10"/>
        <v>496.42857142857144</v>
      </c>
      <c r="N41" s="7">
        <v>2552</v>
      </c>
      <c r="O41" s="6">
        <f t="shared" si="11"/>
        <v>182.28571428571428</v>
      </c>
      <c r="P41" s="12"/>
    </row>
    <row r="42" spans="1:16" ht="12.75">
      <c r="A42" s="3">
        <v>36</v>
      </c>
      <c r="B42" s="2" t="s">
        <v>35</v>
      </c>
      <c r="C42" s="18">
        <v>7</v>
      </c>
      <c r="D42" s="9">
        <v>12895</v>
      </c>
      <c r="E42" s="6">
        <f t="shared" si="6"/>
        <v>1842.142857142857</v>
      </c>
      <c r="F42" s="7">
        <v>13141</v>
      </c>
      <c r="G42" s="7">
        <f t="shared" si="7"/>
        <v>1877.2857142857142</v>
      </c>
      <c r="H42" s="7">
        <v>3085</v>
      </c>
      <c r="I42" s="25">
        <f t="shared" si="8"/>
        <v>440.7142857142857</v>
      </c>
      <c r="J42" s="13">
        <v>4097</v>
      </c>
      <c r="K42" s="6">
        <f t="shared" si="9"/>
        <v>585.2857142857143</v>
      </c>
      <c r="L42" s="7">
        <v>3634</v>
      </c>
      <c r="M42" s="7">
        <f t="shared" si="10"/>
        <v>519.1428571428571</v>
      </c>
      <c r="N42" s="7">
        <v>2257</v>
      </c>
      <c r="O42" s="6">
        <f t="shared" si="11"/>
        <v>322.42857142857144</v>
      </c>
      <c r="P42" s="12"/>
    </row>
    <row r="43" spans="1:16" ht="12.75">
      <c r="A43" s="3">
        <v>37</v>
      </c>
      <c r="B43" s="2" t="s">
        <v>36</v>
      </c>
      <c r="C43" s="18">
        <v>17</v>
      </c>
      <c r="D43" s="9">
        <v>22514</v>
      </c>
      <c r="E43" s="6">
        <f t="shared" si="6"/>
        <v>1324.3529411764705</v>
      </c>
      <c r="F43" s="7">
        <v>22603</v>
      </c>
      <c r="G43" s="7">
        <f t="shared" si="7"/>
        <v>1329.5882352941176</v>
      </c>
      <c r="H43" s="7">
        <v>7069</v>
      </c>
      <c r="I43" s="25">
        <f t="shared" si="8"/>
        <v>415.8235294117647</v>
      </c>
      <c r="J43" s="13">
        <v>6789</v>
      </c>
      <c r="K43" s="6">
        <f t="shared" si="9"/>
        <v>399.3529411764706</v>
      </c>
      <c r="L43" s="7">
        <v>6432</v>
      </c>
      <c r="M43" s="7">
        <f t="shared" si="10"/>
        <v>378.3529411764706</v>
      </c>
      <c r="N43" s="7">
        <v>4140</v>
      </c>
      <c r="O43" s="6">
        <f t="shared" si="11"/>
        <v>243.52941176470588</v>
      </c>
      <c r="P43" s="12"/>
    </row>
    <row r="44" spans="1:16" ht="12.75">
      <c r="A44" s="3">
        <v>38</v>
      </c>
      <c r="B44" s="2" t="s">
        <v>38</v>
      </c>
      <c r="C44" s="18">
        <v>7</v>
      </c>
      <c r="D44" s="9">
        <v>9216</v>
      </c>
      <c r="E44" s="6">
        <f t="shared" si="6"/>
        <v>1316.5714285714287</v>
      </c>
      <c r="F44" s="7">
        <v>9027</v>
      </c>
      <c r="G44" s="7">
        <f t="shared" si="7"/>
        <v>1289.5714285714287</v>
      </c>
      <c r="H44" s="7">
        <v>2186</v>
      </c>
      <c r="I44" s="25">
        <f t="shared" si="8"/>
        <v>312.2857142857143</v>
      </c>
      <c r="J44" s="13">
        <v>2867</v>
      </c>
      <c r="K44" s="6">
        <f t="shared" si="9"/>
        <v>409.57142857142856</v>
      </c>
      <c r="L44" s="7">
        <v>2912</v>
      </c>
      <c r="M44" s="7">
        <f t="shared" si="10"/>
        <v>416</v>
      </c>
      <c r="N44" s="7">
        <v>1343</v>
      </c>
      <c r="O44" s="6">
        <f t="shared" si="11"/>
        <v>191.85714285714286</v>
      </c>
      <c r="P44" s="12"/>
    </row>
    <row r="45" spans="1:16" ht="12.75">
      <c r="A45" s="3">
        <v>39</v>
      </c>
      <c r="B45" s="2" t="s">
        <v>39</v>
      </c>
      <c r="C45" s="18">
        <v>8</v>
      </c>
      <c r="D45" s="9">
        <v>11331</v>
      </c>
      <c r="E45" s="6">
        <f t="shared" si="6"/>
        <v>1416.375</v>
      </c>
      <c r="F45" s="7">
        <v>10960</v>
      </c>
      <c r="G45" s="7">
        <f t="shared" si="7"/>
        <v>1370</v>
      </c>
      <c r="H45" s="7">
        <v>3123</v>
      </c>
      <c r="I45" s="25">
        <f t="shared" si="8"/>
        <v>390.375</v>
      </c>
      <c r="J45" s="13">
        <v>4139</v>
      </c>
      <c r="K45" s="6">
        <f t="shared" si="9"/>
        <v>517.375</v>
      </c>
      <c r="L45" s="7">
        <v>3673</v>
      </c>
      <c r="M45" s="7">
        <f t="shared" si="10"/>
        <v>459.125</v>
      </c>
      <c r="N45" s="7">
        <v>1941</v>
      </c>
      <c r="O45" s="6">
        <f t="shared" si="11"/>
        <v>242.625</v>
      </c>
      <c r="P45" s="12"/>
    </row>
    <row r="46" spans="1:16" ht="12.75">
      <c r="A46" s="3">
        <v>40</v>
      </c>
      <c r="B46" s="2" t="s">
        <v>62</v>
      </c>
      <c r="C46" s="18">
        <v>9</v>
      </c>
      <c r="D46" s="9">
        <v>18139</v>
      </c>
      <c r="E46" s="6">
        <f t="shared" si="6"/>
        <v>2015.4444444444443</v>
      </c>
      <c r="F46" s="7">
        <v>17237</v>
      </c>
      <c r="G46" s="7">
        <f t="shared" si="7"/>
        <v>1915.2222222222222</v>
      </c>
      <c r="H46" s="7">
        <v>4221</v>
      </c>
      <c r="I46" s="25">
        <f t="shared" si="8"/>
        <v>469</v>
      </c>
      <c r="J46" s="13">
        <v>6401</v>
      </c>
      <c r="K46" s="6">
        <f t="shared" si="9"/>
        <v>711.2222222222222</v>
      </c>
      <c r="L46" s="7">
        <v>5905</v>
      </c>
      <c r="M46" s="7">
        <f t="shared" si="10"/>
        <v>656.1111111111111</v>
      </c>
      <c r="N46" s="7">
        <v>3107</v>
      </c>
      <c r="O46" s="6">
        <f t="shared" si="11"/>
        <v>345.22222222222223</v>
      </c>
      <c r="P46" s="12"/>
    </row>
    <row r="47" spans="1:16" ht="12.75">
      <c r="A47" s="3">
        <v>41</v>
      </c>
      <c r="B47" s="2" t="s">
        <v>41</v>
      </c>
      <c r="C47" s="18">
        <v>34</v>
      </c>
      <c r="D47" s="9">
        <v>46558</v>
      </c>
      <c r="E47" s="6">
        <f t="shared" si="6"/>
        <v>1369.3529411764705</v>
      </c>
      <c r="F47" s="7">
        <v>44259</v>
      </c>
      <c r="G47" s="7">
        <f t="shared" si="7"/>
        <v>1301.735294117647</v>
      </c>
      <c r="H47" s="7">
        <v>17494</v>
      </c>
      <c r="I47" s="25">
        <f t="shared" si="8"/>
        <v>514.5294117647059</v>
      </c>
      <c r="J47" s="13">
        <v>10037</v>
      </c>
      <c r="K47" s="6">
        <f t="shared" si="9"/>
        <v>295.20588235294116</v>
      </c>
      <c r="L47" s="7">
        <v>8666</v>
      </c>
      <c r="M47" s="7">
        <f t="shared" si="10"/>
        <v>254.88235294117646</v>
      </c>
      <c r="N47" s="7">
        <v>9211</v>
      </c>
      <c r="O47" s="6">
        <f t="shared" si="11"/>
        <v>270.9117647058824</v>
      </c>
      <c r="P47" s="12"/>
    </row>
    <row r="48" spans="1:16" ht="12.75">
      <c r="A48" s="3">
        <v>42</v>
      </c>
      <c r="B48" s="2" t="s">
        <v>42</v>
      </c>
      <c r="C48" s="18">
        <v>18</v>
      </c>
      <c r="D48" s="9">
        <v>27747</v>
      </c>
      <c r="E48" s="6">
        <f t="shared" si="6"/>
        <v>1541.5</v>
      </c>
      <c r="F48" s="7">
        <v>26160</v>
      </c>
      <c r="G48" s="7">
        <f t="shared" si="7"/>
        <v>1453.3333333333333</v>
      </c>
      <c r="H48" s="7">
        <v>9404</v>
      </c>
      <c r="I48" s="25">
        <f t="shared" si="8"/>
        <v>522.4444444444445</v>
      </c>
      <c r="J48" s="13">
        <v>7463</v>
      </c>
      <c r="K48" s="6">
        <f t="shared" si="9"/>
        <v>414.6111111111111</v>
      </c>
      <c r="L48" s="7">
        <v>5736</v>
      </c>
      <c r="M48" s="7">
        <f t="shared" si="10"/>
        <v>318.6666666666667</v>
      </c>
      <c r="N48" s="7">
        <v>6020</v>
      </c>
      <c r="O48" s="6">
        <f t="shared" si="11"/>
        <v>334.44444444444446</v>
      </c>
      <c r="P48" s="12"/>
    </row>
    <row r="49" spans="1:16" ht="12.75">
      <c r="A49" s="3">
        <v>43</v>
      </c>
      <c r="B49" s="2" t="s">
        <v>43</v>
      </c>
      <c r="C49" s="18">
        <v>20</v>
      </c>
      <c r="D49" s="9">
        <v>25005</v>
      </c>
      <c r="E49" s="6">
        <f t="shared" si="6"/>
        <v>1250.25</v>
      </c>
      <c r="F49" s="7">
        <v>23533</v>
      </c>
      <c r="G49" s="7">
        <f t="shared" si="7"/>
        <v>1176.65</v>
      </c>
      <c r="H49" s="7">
        <v>7331</v>
      </c>
      <c r="I49" s="25">
        <f t="shared" si="8"/>
        <v>366.55</v>
      </c>
      <c r="J49" s="13">
        <v>7324</v>
      </c>
      <c r="K49" s="6">
        <f t="shared" si="9"/>
        <v>366.2</v>
      </c>
      <c r="L49" s="7">
        <v>6314</v>
      </c>
      <c r="M49" s="7">
        <f t="shared" si="10"/>
        <v>315.7</v>
      </c>
      <c r="N49" s="7">
        <v>4597</v>
      </c>
      <c r="O49" s="6">
        <f t="shared" si="11"/>
        <v>229.85</v>
      </c>
      <c r="P49" s="12"/>
    </row>
    <row r="50" spans="1:16" ht="12.75">
      <c r="A50" s="3">
        <v>44</v>
      </c>
      <c r="B50" s="2" t="s">
        <v>44</v>
      </c>
      <c r="C50" s="18">
        <v>10</v>
      </c>
      <c r="D50" s="9">
        <v>17378</v>
      </c>
      <c r="E50" s="6">
        <f t="shared" si="6"/>
        <v>1737.8</v>
      </c>
      <c r="F50" s="7">
        <v>14590</v>
      </c>
      <c r="G50" s="7">
        <f t="shared" si="7"/>
        <v>1459</v>
      </c>
      <c r="H50" s="7">
        <v>5436</v>
      </c>
      <c r="I50" s="25">
        <f t="shared" si="8"/>
        <v>543.6</v>
      </c>
      <c r="J50" s="13">
        <v>5796</v>
      </c>
      <c r="K50" s="6">
        <f t="shared" si="9"/>
        <v>579.6</v>
      </c>
      <c r="L50" s="7">
        <v>3552</v>
      </c>
      <c r="M50" s="7">
        <f t="shared" si="10"/>
        <v>355.2</v>
      </c>
      <c r="N50" s="7">
        <v>3566</v>
      </c>
      <c r="O50" s="6">
        <f t="shared" si="11"/>
        <v>356.6</v>
      </c>
      <c r="P50" s="12"/>
    </row>
    <row r="51" spans="1:16" ht="12.75">
      <c r="A51" s="3">
        <v>45</v>
      </c>
      <c r="B51" s="2" t="s">
        <v>45</v>
      </c>
      <c r="C51" s="18">
        <v>17</v>
      </c>
      <c r="D51" s="9">
        <v>29239</v>
      </c>
      <c r="E51" s="6">
        <f t="shared" si="6"/>
        <v>1719.9411764705883</v>
      </c>
      <c r="F51" s="7">
        <v>26485</v>
      </c>
      <c r="G51" s="7">
        <f t="shared" si="7"/>
        <v>1557.9411764705883</v>
      </c>
      <c r="H51" s="7">
        <v>8265</v>
      </c>
      <c r="I51" s="25">
        <f t="shared" si="8"/>
        <v>486.1764705882353</v>
      </c>
      <c r="J51" s="13">
        <v>8273</v>
      </c>
      <c r="K51" s="6">
        <f t="shared" si="9"/>
        <v>486.6470588235294</v>
      </c>
      <c r="L51" s="7">
        <v>6316</v>
      </c>
      <c r="M51" s="7">
        <f t="shared" si="10"/>
        <v>371.52941176470586</v>
      </c>
      <c r="N51" s="7">
        <v>4877</v>
      </c>
      <c r="O51" s="6">
        <f t="shared" si="11"/>
        <v>286.88235294117646</v>
      </c>
      <c r="P51" s="12"/>
    </row>
    <row r="52" spans="1:16" ht="13.5" thickBot="1">
      <c r="A52" s="5">
        <v>46</v>
      </c>
      <c r="B52" s="4" t="s">
        <v>63</v>
      </c>
      <c r="C52" s="19">
        <v>15</v>
      </c>
      <c r="D52" s="10">
        <v>23883</v>
      </c>
      <c r="E52" s="20">
        <f t="shared" si="6"/>
        <v>1592.2</v>
      </c>
      <c r="F52" s="8">
        <v>22667</v>
      </c>
      <c r="G52" s="8">
        <f t="shared" si="7"/>
        <v>1511.1333333333334</v>
      </c>
      <c r="H52" s="8">
        <v>5697</v>
      </c>
      <c r="I52" s="26">
        <f t="shared" si="8"/>
        <v>379.8</v>
      </c>
      <c r="J52" s="17">
        <v>5670</v>
      </c>
      <c r="K52" s="20">
        <f t="shared" si="9"/>
        <v>378</v>
      </c>
      <c r="L52" s="8">
        <v>5171</v>
      </c>
      <c r="M52" s="8">
        <f t="shared" si="10"/>
        <v>344.73333333333335</v>
      </c>
      <c r="N52" s="8">
        <v>3158</v>
      </c>
      <c r="O52" s="20">
        <f t="shared" si="11"/>
        <v>210.53333333333333</v>
      </c>
      <c r="P52" s="12"/>
    </row>
    <row r="53" spans="1:16" ht="20.25" customHeight="1" thickBot="1" thickTop="1">
      <c r="A53" s="91" t="s">
        <v>48</v>
      </c>
      <c r="B53" s="91"/>
      <c r="C53" s="24">
        <f>SUM(C7:C52)</f>
        <v>617</v>
      </c>
      <c r="D53" s="21">
        <f>SUM(D7:D52)</f>
        <v>974026</v>
      </c>
      <c r="E53" s="22">
        <f t="shared" si="6"/>
        <v>1578.64829821718</v>
      </c>
      <c r="F53" s="22">
        <f>SUM(F7:F52)</f>
        <v>927167</v>
      </c>
      <c r="G53" s="22">
        <f t="shared" si="7"/>
        <v>1502.7017828200972</v>
      </c>
      <c r="H53" s="22">
        <f>SUM(H7:H52)</f>
        <v>318844</v>
      </c>
      <c r="I53" s="28">
        <f t="shared" si="8"/>
        <v>516.7649918962722</v>
      </c>
      <c r="J53" s="23">
        <f>SUM(J7:J52)</f>
        <v>264564</v>
      </c>
      <c r="K53" s="22">
        <f t="shared" si="9"/>
        <v>428.79092382495946</v>
      </c>
      <c r="L53" s="22">
        <f>SUM(L7:L52)</f>
        <v>233206</v>
      </c>
      <c r="M53" s="22">
        <f t="shared" si="10"/>
        <v>377.967585089141</v>
      </c>
      <c r="N53" s="22">
        <f>SUM(N7:N52)</f>
        <v>175366</v>
      </c>
      <c r="O53" s="22">
        <f t="shared" si="11"/>
        <v>284.2236628849271</v>
      </c>
      <c r="P53" s="11"/>
    </row>
    <row r="54" spans="4:16" ht="13.5" thickTop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9" ht="12.75">
      <c r="A55" s="83"/>
      <c r="B55" s="83"/>
      <c r="C55" s="83"/>
      <c r="D55" s="83"/>
      <c r="E55" s="83"/>
      <c r="F55" s="83"/>
      <c r="G55" s="83"/>
      <c r="H55" s="14"/>
      <c r="I55" s="14"/>
    </row>
    <row r="56" spans="1:6" ht="12.75">
      <c r="A56" s="16"/>
      <c r="B56" s="16"/>
      <c r="C56" s="16"/>
      <c r="D56" s="16"/>
      <c r="E56" s="16"/>
      <c r="F56" s="16"/>
    </row>
    <row r="57" spans="3:15" ht="12.75">
      <c r="C57" s="1"/>
      <c r="D57" s="1">
        <f>SUM(D7:D12)</f>
        <v>179042</v>
      </c>
      <c r="E57" s="1"/>
      <c r="F57" s="1">
        <f>SUM(F7:F12)</f>
        <v>176346</v>
      </c>
      <c r="G57" s="1"/>
      <c r="H57" s="1">
        <f>SUM(H7:H12)</f>
        <v>78166</v>
      </c>
      <c r="I57" s="1"/>
      <c r="J57" s="1">
        <f>SUM(J7:J12)</f>
        <v>40924</v>
      </c>
      <c r="K57" s="1"/>
      <c r="L57" s="1">
        <f>SUM(L7:L12)</f>
        <v>39493</v>
      </c>
      <c r="M57" s="1"/>
      <c r="N57" s="1">
        <f>SUM(N7:N12)</f>
        <v>40975</v>
      </c>
      <c r="O57" s="1"/>
    </row>
    <row r="58" spans="4:14" ht="12.75">
      <c r="D58" s="1">
        <f>SUM(D13:D17)</f>
        <v>113434</v>
      </c>
      <c r="E58" s="1"/>
      <c r="F58" s="1">
        <f>SUM(F13:F17)</f>
        <v>109311</v>
      </c>
      <c r="G58" s="1"/>
      <c r="H58" s="1">
        <f>SUM(H13:H17)</f>
        <v>36959</v>
      </c>
      <c r="J58" s="1">
        <f>SUM(J13:J17)</f>
        <v>30215</v>
      </c>
      <c r="K58" s="1"/>
      <c r="L58" s="1">
        <f>SUM(L13:L17)</f>
        <v>27508</v>
      </c>
      <c r="M58" s="1"/>
      <c r="N58" s="1">
        <f>SUM(N13:N17)</f>
        <v>20091</v>
      </c>
    </row>
    <row r="59" spans="4:14" ht="12.75">
      <c r="D59" s="1">
        <f>SUM(D18:D22)</f>
        <v>80078</v>
      </c>
      <c r="E59" s="1"/>
      <c r="F59" s="1">
        <f>SUM(F18:F22)</f>
        <v>75279</v>
      </c>
      <c r="G59" s="1"/>
      <c r="H59" s="1">
        <f>SUM(H18:H22)</f>
        <v>24913</v>
      </c>
      <c r="J59" s="1">
        <f>SUM(J18:J22)</f>
        <v>22088</v>
      </c>
      <c r="K59" s="1"/>
      <c r="L59" s="1">
        <f>SUM(L18:L22)</f>
        <v>18815</v>
      </c>
      <c r="M59" s="1"/>
      <c r="N59" s="1">
        <f>SUM(N18:N22)</f>
        <v>14032</v>
      </c>
    </row>
    <row r="60" spans="4:14" ht="12.75">
      <c r="D60" s="1">
        <f>SUM(D23:D26)</f>
        <v>111449</v>
      </c>
      <c r="E60" s="1"/>
      <c r="F60" s="1">
        <f>SUM(F23:F26)</f>
        <v>102893</v>
      </c>
      <c r="G60" s="1"/>
      <c r="H60" s="1">
        <f>SUM(H23:H26)</f>
        <v>33180</v>
      </c>
      <c r="J60" s="1">
        <f>SUM(J23:J26)</f>
        <v>30797</v>
      </c>
      <c r="K60" s="1"/>
      <c r="L60" s="1">
        <f>SUM(L23:L26)</f>
        <v>26597</v>
      </c>
      <c r="M60" s="1"/>
      <c r="N60" s="1">
        <f>SUM(N23:N26)</f>
        <v>15614</v>
      </c>
    </row>
    <row r="61" spans="4:14" ht="12.75">
      <c r="D61" s="1">
        <f>SUM(D27:D32)</f>
        <v>85209</v>
      </c>
      <c r="E61" s="1"/>
      <c r="F61" s="1">
        <f>SUM(F27:F32)</f>
        <v>80418</v>
      </c>
      <c r="G61" s="1"/>
      <c r="H61" s="1">
        <f>SUM(H27:H32)</f>
        <v>27661</v>
      </c>
      <c r="J61" s="1">
        <f>SUM(J27:J32)</f>
        <v>24291</v>
      </c>
      <c r="K61" s="1"/>
      <c r="L61" s="1">
        <f>SUM(L27:L32)</f>
        <v>22333</v>
      </c>
      <c r="M61" s="1"/>
      <c r="N61" s="1">
        <f>SUM(N27:N32)</f>
        <v>15705</v>
      </c>
    </row>
    <row r="62" spans="4:14" ht="12.75">
      <c r="D62" s="1">
        <f>SUM(D33:D39)</f>
        <v>126922</v>
      </c>
      <c r="E62" s="1"/>
      <c r="F62" s="1">
        <f>SUM(F33:F39)</f>
        <v>119261</v>
      </c>
      <c r="G62" s="1"/>
      <c r="H62" s="1">
        <f>SUM(H33:H39)</f>
        <v>35664</v>
      </c>
      <c r="J62" s="1">
        <f>SUM(J33:J39)</f>
        <v>36149</v>
      </c>
      <c r="K62" s="1"/>
      <c r="L62" s="1">
        <f>SUM(L33:L39)</f>
        <v>29245</v>
      </c>
      <c r="M62" s="1"/>
      <c r="N62" s="1">
        <f>SUM(N33:N39)</f>
        <v>19361</v>
      </c>
    </row>
    <row r="63" spans="4:14" ht="12.75">
      <c r="D63" s="1">
        <f>SUM(D40:D46)</f>
        <v>108082</v>
      </c>
      <c r="E63" s="1"/>
      <c r="F63" s="1">
        <f>SUM(F40:F46)</f>
        <v>105965</v>
      </c>
      <c r="G63" s="1"/>
      <c r="H63" s="1">
        <f>SUM(H40:H46)</f>
        <v>28674</v>
      </c>
      <c r="J63" s="1">
        <f>SUM(J40:J46)</f>
        <v>35537</v>
      </c>
      <c r="K63" s="1"/>
      <c r="L63" s="1">
        <f>SUM(L40:L46)</f>
        <v>33460</v>
      </c>
      <c r="M63" s="1"/>
      <c r="N63" s="1">
        <f>SUM(N40:N46)</f>
        <v>18159</v>
      </c>
    </row>
    <row r="64" spans="4:14" ht="12.75">
      <c r="D64" s="1">
        <f>SUM(D47:D52)</f>
        <v>169810</v>
      </c>
      <c r="E64" s="1"/>
      <c r="F64" s="1">
        <f>SUM(F47:F52)</f>
        <v>157694</v>
      </c>
      <c r="G64" s="1"/>
      <c r="H64" s="1">
        <f>SUM(H47:H52)</f>
        <v>53627</v>
      </c>
      <c r="J64" s="1">
        <f>SUM(J47:J52)</f>
        <v>44563</v>
      </c>
      <c r="K64" s="1"/>
      <c r="L64" s="1">
        <f>SUM(L47:L52)</f>
        <v>35755</v>
      </c>
      <c r="M64" s="1"/>
      <c r="N64" s="1">
        <f>SUM(N47:N52)</f>
        <v>31429</v>
      </c>
    </row>
    <row r="65" spans="4:14" ht="12.75">
      <c r="D65" s="39">
        <f>SUM(D57:D64)</f>
        <v>974026</v>
      </c>
      <c r="E65" s="39"/>
      <c r="F65" s="39">
        <f>SUM(F57:F64)</f>
        <v>927167</v>
      </c>
      <c r="G65" s="39"/>
      <c r="H65" s="39">
        <f>SUM(H57:H64)</f>
        <v>318844</v>
      </c>
      <c r="I65" s="39"/>
      <c r="J65" s="39">
        <f>SUM(J57:J64)</f>
        <v>264564</v>
      </c>
      <c r="K65" s="39"/>
      <c r="L65" s="39">
        <f>SUM(L57:L64)</f>
        <v>233206</v>
      </c>
      <c r="M65" s="39"/>
      <c r="N65" s="39">
        <f>SUM(N57:N64)</f>
        <v>175366</v>
      </c>
    </row>
  </sheetData>
  <mergeCells count="28">
    <mergeCell ref="J3:O3"/>
    <mergeCell ref="L4:M4"/>
    <mergeCell ref="N4:O4"/>
    <mergeCell ref="N5:N6"/>
    <mergeCell ref="O5:O6"/>
    <mergeCell ref="L5:L6"/>
    <mergeCell ref="M5:M6"/>
    <mergeCell ref="J5:J6"/>
    <mergeCell ref="J4:K4"/>
    <mergeCell ref="H5:H6"/>
    <mergeCell ref="I5:I6"/>
    <mergeCell ref="H4:I4"/>
    <mergeCell ref="K5:K6"/>
    <mergeCell ref="A3:A6"/>
    <mergeCell ref="F5:F6"/>
    <mergeCell ref="G5:G6"/>
    <mergeCell ref="D4:E4"/>
    <mergeCell ref="F4:G4"/>
    <mergeCell ref="A1:O1"/>
    <mergeCell ref="P5:P6"/>
    <mergeCell ref="A2:M2"/>
    <mergeCell ref="A55:G55"/>
    <mergeCell ref="A53:B53"/>
    <mergeCell ref="D5:D6"/>
    <mergeCell ref="E5:E6"/>
    <mergeCell ref="B3:B6"/>
    <mergeCell ref="C3:C6"/>
    <mergeCell ref="D3:I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P66"/>
  <sheetViews>
    <sheetView zoomScale="75" zoomScaleNormal="75" workbookViewId="0" topLeftCell="A1">
      <selection activeCell="P63" sqref="P63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2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33.7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117" t="s">
        <v>50</v>
      </c>
      <c r="F6" s="94" t="s">
        <v>53</v>
      </c>
      <c r="G6" s="94" t="s">
        <v>50</v>
      </c>
      <c r="H6" s="94" t="s">
        <v>53</v>
      </c>
      <c r="I6" s="109" t="s">
        <v>50</v>
      </c>
      <c r="J6" s="113" t="s">
        <v>49</v>
      </c>
      <c r="K6" s="94" t="s">
        <v>50</v>
      </c>
      <c r="L6" s="94" t="s">
        <v>53</v>
      </c>
      <c r="M6" s="94" t="s">
        <v>50</v>
      </c>
      <c r="N6" s="94" t="s">
        <v>53</v>
      </c>
      <c r="O6" s="94" t="s">
        <v>50</v>
      </c>
      <c r="P6" s="82"/>
    </row>
    <row r="7" spans="1:16" ht="27.75" customHeight="1" thickBot="1">
      <c r="A7" s="107"/>
      <c r="B7" s="98"/>
      <c r="C7" s="101"/>
      <c r="D7" s="93"/>
      <c r="E7" s="118"/>
      <c r="F7" s="95"/>
      <c r="G7" s="95"/>
      <c r="H7" s="95"/>
      <c r="I7" s="110"/>
      <c r="J7" s="114"/>
      <c r="K7" s="95"/>
      <c r="L7" s="95"/>
      <c r="M7" s="95"/>
      <c r="N7" s="95"/>
      <c r="O7" s="95"/>
      <c r="P7" s="82"/>
    </row>
    <row r="8" spans="1:16" ht="13.5" thickTop="1">
      <c r="A8" s="3">
        <v>1</v>
      </c>
      <c r="B8" s="2" t="s">
        <v>8</v>
      </c>
      <c r="C8" s="18">
        <v>15</v>
      </c>
      <c r="D8" s="9">
        <v>38036</v>
      </c>
      <c r="E8" s="29">
        <f aca="true" t="shared" si="0" ref="E8:E54">D8/C8</f>
        <v>2535.733333333333</v>
      </c>
      <c r="F8" s="7">
        <v>38263</v>
      </c>
      <c r="G8" s="7">
        <f aca="true" t="shared" si="1" ref="G8:G54">F8/C8</f>
        <v>2550.866666666667</v>
      </c>
      <c r="H8" s="7">
        <v>8785</v>
      </c>
      <c r="I8" s="25">
        <f aca="true" t="shared" si="2" ref="I8:I54">H8/C8</f>
        <v>585.6666666666666</v>
      </c>
      <c r="J8" s="13">
        <v>8705</v>
      </c>
      <c r="K8" s="6">
        <f aca="true" t="shared" si="3" ref="K8:K54">J8/C8</f>
        <v>580.3333333333334</v>
      </c>
      <c r="L8" s="7">
        <v>8379</v>
      </c>
      <c r="M8" s="7">
        <f aca="true" t="shared" si="4" ref="M8:M54">L8/C8</f>
        <v>558.6</v>
      </c>
      <c r="N8" s="7">
        <v>4220</v>
      </c>
      <c r="O8" s="6">
        <f aca="true" t="shared" si="5" ref="O8:O54">N8/C8</f>
        <v>281.3333333333333</v>
      </c>
      <c r="P8" s="12"/>
    </row>
    <row r="9" spans="1:16" ht="12.75">
      <c r="A9" s="3">
        <v>2</v>
      </c>
      <c r="B9" s="4" t="s">
        <v>17</v>
      </c>
      <c r="C9" s="19">
        <v>14</v>
      </c>
      <c r="D9" s="10">
        <v>34162</v>
      </c>
      <c r="E9" s="30">
        <f t="shared" si="0"/>
        <v>2440.1428571428573</v>
      </c>
      <c r="F9" s="8">
        <v>30907</v>
      </c>
      <c r="G9" s="8">
        <f t="shared" si="1"/>
        <v>2207.6428571428573</v>
      </c>
      <c r="H9" s="8">
        <v>10269</v>
      </c>
      <c r="I9" s="26">
        <f t="shared" si="2"/>
        <v>733.5</v>
      </c>
      <c r="J9" s="17">
        <v>8137</v>
      </c>
      <c r="K9" s="6">
        <f t="shared" si="3"/>
        <v>581.2142857142857</v>
      </c>
      <c r="L9" s="8">
        <v>7194</v>
      </c>
      <c r="M9" s="8">
        <f t="shared" si="4"/>
        <v>513.8571428571429</v>
      </c>
      <c r="N9" s="8">
        <v>4324</v>
      </c>
      <c r="O9" s="20">
        <f t="shared" si="5"/>
        <v>308.85714285714283</v>
      </c>
      <c r="P9" s="12"/>
    </row>
    <row r="10" spans="1:16" ht="12.75">
      <c r="A10" s="3">
        <v>3</v>
      </c>
      <c r="B10" s="2" t="s">
        <v>7</v>
      </c>
      <c r="C10" s="18">
        <v>12</v>
      </c>
      <c r="D10" s="9">
        <v>27896</v>
      </c>
      <c r="E10" s="31">
        <f t="shared" si="0"/>
        <v>2324.6666666666665</v>
      </c>
      <c r="F10" s="7">
        <v>25499</v>
      </c>
      <c r="G10" s="7">
        <f t="shared" si="1"/>
        <v>2124.9166666666665</v>
      </c>
      <c r="H10" s="7">
        <v>9237</v>
      </c>
      <c r="I10" s="27">
        <f t="shared" si="2"/>
        <v>769.75</v>
      </c>
      <c r="J10" s="13">
        <v>7659</v>
      </c>
      <c r="K10" s="6">
        <f t="shared" si="3"/>
        <v>638.25</v>
      </c>
      <c r="L10" s="7">
        <v>6610</v>
      </c>
      <c r="M10" s="7">
        <f t="shared" si="4"/>
        <v>550.8333333333334</v>
      </c>
      <c r="N10" s="7">
        <v>5088</v>
      </c>
      <c r="O10" s="7">
        <f t="shared" si="5"/>
        <v>424</v>
      </c>
      <c r="P10" s="12"/>
    </row>
    <row r="11" spans="1:16" ht="12.75">
      <c r="A11" s="3">
        <v>4</v>
      </c>
      <c r="B11" s="2" t="s">
        <v>30</v>
      </c>
      <c r="C11" s="18">
        <v>5</v>
      </c>
      <c r="D11" s="9">
        <v>10985</v>
      </c>
      <c r="E11" s="29">
        <f t="shared" si="0"/>
        <v>2197</v>
      </c>
      <c r="F11" s="7">
        <v>9732</v>
      </c>
      <c r="G11" s="7">
        <f t="shared" si="1"/>
        <v>1946.4</v>
      </c>
      <c r="H11" s="7">
        <v>3658</v>
      </c>
      <c r="I11" s="25">
        <f t="shared" si="2"/>
        <v>731.6</v>
      </c>
      <c r="J11" s="13">
        <v>3463</v>
      </c>
      <c r="K11" s="6">
        <f t="shared" si="3"/>
        <v>692.6</v>
      </c>
      <c r="L11" s="7">
        <v>2119</v>
      </c>
      <c r="M11" s="7">
        <f t="shared" si="4"/>
        <v>423.8</v>
      </c>
      <c r="N11" s="7">
        <v>1960</v>
      </c>
      <c r="O11" s="6">
        <f t="shared" si="5"/>
        <v>392</v>
      </c>
      <c r="P11" s="12"/>
    </row>
    <row r="12" spans="1:16" ht="12.75">
      <c r="A12" s="3">
        <v>5</v>
      </c>
      <c r="B12" s="2" t="s">
        <v>5</v>
      </c>
      <c r="C12" s="18">
        <v>8</v>
      </c>
      <c r="D12" s="9">
        <v>17410</v>
      </c>
      <c r="E12" s="29">
        <f t="shared" si="0"/>
        <v>2176.25</v>
      </c>
      <c r="F12" s="7">
        <v>17486</v>
      </c>
      <c r="G12" s="7">
        <f t="shared" si="1"/>
        <v>2185.75</v>
      </c>
      <c r="H12" s="7">
        <v>8915</v>
      </c>
      <c r="I12" s="25">
        <f t="shared" si="2"/>
        <v>1114.375</v>
      </c>
      <c r="J12" s="13">
        <v>3450</v>
      </c>
      <c r="K12" s="6">
        <f t="shared" si="3"/>
        <v>431.25</v>
      </c>
      <c r="L12" s="7">
        <v>3533</v>
      </c>
      <c r="M12" s="7">
        <f t="shared" si="4"/>
        <v>441.625</v>
      </c>
      <c r="N12" s="7">
        <v>3751</v>
      </c>
      <c r="O12" s="6">
        <f t="shared" si="5"/>
        <v>468.875</v>
      </c>
      <c r="P12" s="12"/>
    </row>
    <row r="13" spans="1:16" ht="12.75">
      <c r="A13" s="3">
        <v>6</v>
      </c>
      <c r="B13" s="2" t="s">
        <v>18</v>
      </c>
      <c r="C13" s="18">
        <v>13</v>
      </c>
      <c r="D13" s="9">
        <v>28046</v>
      </c>
      <c r="E13" s="29">
        <f t="shared" si="0"/>
        <v>2157.3846153846152</v>
      </c>
      <c r="F13" s="7">
        <v>26096</v>
      </c>
      <c r="G13" s="7">
        <f t="shared" si="1"/>
        <v>2007.3846153846155</v>
      </c>
      <c r="H13" s="7">
        <v>8002</v>
      </c>
      <c r="I13" s="25">
        <f t="shared" si="2"/>
        <v>615.5384615384615</v>
      </c>
      <c r="J13" s="13">
        <v>8111</v>
      </c>
      <c r="K13" s="6">
        <f t="shared" si="3"/>
        <v>623.9230769230769</v>
      </c>
      <c r="L13" s="7">
        <v>7062</v>
      </c>
      <c r="M13" s="7">
        <f t="shared" si="4"/>
        <v>543.2307692307693</v>
      </c>
      <c r="N13" s="7">
        <v>4448</v>
      </c>
      <c r="O13" s="6">
        <f t="shared" si="5"/>
        <v>342.15384615384613</v>
      </c>
      <c r="P13" s="12"/>
    </row>
    <row r="14" spans="1:16" ht="12.75">
      <c r="A14" s="3">
        <v>7</v>
      </c>
      <c r="B14" s="2" t="s">
        <v>20</v>
      </c>
      <c r="C14" s="18">
        <v>16</v>
      </c>
      <c r="D14" s="9">
        <v>33635</v>
      </c>
      <c r="E14" s="29">
        <f t="shared" si="0"/>
        <v>2102.1875</v>
      </c>
      <c r="F14" s="7">
        <v>31330</v>
      </c>
      <c r="G14" s="7">
        <f t="shared" si="1"/>
        <v>1958.125</v>
      </c>
      <c r="H14" s="7">
        <v>11408</v>
      </c>
      <c r="I14" s="25">
        <f t="shared" si="2"/>
        <v>713</v>
      </c>
      <c r="J14" s="13">
        <v>9002</v>
      </c>
      <c r="K14" s="6">
        <f t="shared" si="3"/>
        <v>562.625</v>
      </c>
      <c r="L14" s="7">
        <v>7759</v>
      </c>
      <c r="M14" s="7">
        <f t="shared" si="4"/>
        <v>484.9375</v>
      </c>
      <c r="N14" s="7">
        <v>4507</v>
      </c>
      <c r="O14" s="6">
        <f t="shared" si="5"/>
        <v>281.6875</v>
      </c>
      <c r="P14" s="12"/>
    </row>
    <row r="15" spans="1:16" ht="12.75">
      <c r="A15" s="3">
        <v>8</v>
      </c>
      <c r="B15" s="2" t="s">
        <v>24</v>
      </c>
      <c r="C15" s="18">
        <v>8</v>
      </c>
      <c r="D15" s="9">
        <v>16779</v>
      </c>
      <c r="E15" s="29">
        <f t="shared" si="0"/>
        <v>2097.375</v>
      </c>
      <c r="F15" s="7">
        <v>15865</v>
      </c>
      <c r="G15" s="7">
        <f t="shared" si="1"/>
        <v>1983.125</v>
      </c>
      <c r="H15" s="7">
        <v>4852</v>
      </c>
      <c r="I15" s="25">
        <f t="shared" si="2"/>
        <v>606.5</v>
      </c>
      <c r="J15" s="13">
        <v>4927</v>
      </c>
      <c r="K15" s="6">
        <f t="shared" si="3"/>
        <v>615.875</v>
      </c>
      <c r="L15" s="7">
        <v>4378</v>
      </c>
      <c r="M15" s="7">
        <f t="shared" si="4"/>
        <v>547.25</v>
      </c>
      <c r="N15" s="7">
        <v>2927</v>
      </c>
      <c r="O15" s="6">
        <f t="shared" si="5"/>
        <v>365.875</v>
      </c>
      <c r="P15" s="12"/>
    </row>
    <row r="16" spans="1:16" ht="12.75">
      <c r="A16" s="3">
        <v>9</v>
      </c>
      <c r="B16" s="2" t="s">
        <v>62</v>
      </c>
      <c r="C16" s="18">
        <v>9</v>
      </c>
      <c r="D16" s="9">
        <v>18139</v>
      </c>
      <c r="E16" s="29">
        <f t="shared" si="0"/>
        <v>2015.4444444444443</v>
      </c>
      <c r="F16" s="7">
        <v>17237</v>
      </c>
      <c r="G16" s="7">
        <f t="shared" si="1"/>
        <v>1915.2222222222222</v>
      </c>
      <c r="H16" s="7">
        <v>4221</v>
      </c>
      <c r="I16" s="25">
        <f t="shared" si="2"/>
        <v>469</v>
      </c>
      <c r="J16" s="13">
        <v>6401</v>
      </c>
      <c r="K16" s="6">
        <f t="shared" si="3"/>
        <v>711.2222222222222</v>
      </c>
      <c r="L16" s="7">
        <v>5905</v>
      </c>
      <c r="M16" s="7">
        <f t="shared" si="4"/>
        <v>656.1111111111111</v>
      </c>
      <c r="N16" s="7">
        <v>3107</v>
      </c>
      <c r="O16" s="6">
        <f t="shared" si="5"/>
        <v>345.22222222222223</v>
      </c>
      <c r="P16" s="12"/>
    </row>
    <row r="17" spans="1:16" ht="12.75">
      <c r="A17" s="3">
        <v>10</v>
      </c>
      <c r="B17" s="2" t="s">
        <v>61</v>
      </c>
      <c r="C17" s="18">
        <v>10</v>
      </c>
      <c r="D17" s="9">
        <v>19563</v>
      </c>
      <c r="E17" s="29">
        <f t="shared" si="0"/>
        <v>1956.3</v>
      </c>
      <c r="F17" s="7">
        <v>18085</v>
      </c>
      <c r="G17" s="7">
        <f t="shared" si="1"/>
        <v>1808.5</v>
      </c>
      <c r="H17" s="7">
        <v>5709</v>
      </c>
      <c r="I17" s="25">
        <f t="shared" si="2"/>
        <v>570.9</v>
      </c>
      <c r="J17" s="13">
        <v>4994</v>
      </c>
      <c r="K17" s="6">
        <f t="shared" si="3"/>
        <v>499.4</v>
      </c>
      <c r="L17" s="7">
        <v>4123</v>
      </c>
      <c r="M17" s="7">
        <f t="shared" si="4"/>
        <v>412.3</v>
      </c>
      <c r="N17" s="7">
        <v>2920</v>
      </c>
      <c r="O17" s="6">
        <f t="shared" si="5"/>
        <v>292</v>
      </c>
      <c r="P17" s="12"/>
    </row>
    <row r="18" spans="1:16" ht="12.75">
      <c r="A18" s="3">
        <v>11</v>
      </c>
      <c r="B18" s="2" t="s">
        <v>15</v>
      </c>
      <c r="C18" s="18">
        <v>15</v>
      </c>
      <c r="D18" s="9">
        <v>29310</v>
      </c>
      <c r="E18" s="29">
        <f t="shared" si="0"/>
        <v>1954</v>
      </c>
      <c r="F18" s="7">
        <v>26929</v>
      </c>
      <c r="G18" s="7">
        <f t="shared" si="1"/>
        <v>1795.2666666666667</v>
      </c>
      <c r="H18" s="7">
        <v>9938</v>
      </c>
      <c r="I18" s="25">
        <f t="shared" si="2"/>
        <v>662.5333333333333</v>
      </c>
      <c r="J18" s="13">
        <v>8387</v>
      </c>
      <c r="K18" s="6">
        <f t="shared" si="3"/>
        <v>559.1333333333333</v>
      </c>
      <c r="L18" s="7">
        <v>6752</v>
      </c>
      <c r="M18" s="7">
        <f t="shared" si="4"/>
        <v>450.1333333333333</v>
      </c>
      <c r="N18" s="7">
        <v>5394</v>
      </c>
      <c r="O18" s="6">
        <f t="shared" si="5"/>
        <v>359.6</v>
      </c>
      <c r="P18" s="12"/>
    </row>
    <row r="19" spans="1:16" ht="12.75">
      <c r="A19" s="3">
        <v>12</v>
      </c>
      <c r="B19" s="2" t="s">
        <v>10</v>
      </c>
      <c r="C19" s="18">
        <v>6</v>
      </c>
      <c r="D19" s="9">
        <v>11623</v>
      </c>
      <c r="E19" s="29">
        <f t="shared" si="0"/>
        <v>1937.1666666666667</v>
      </c>
      <c r="F19" s="7">
        <v>10947</v>
      </c>
      <c r="G19" s="7">
        <f t="shared" si="1"/>
        <v>1824.5</v>
      </c>
      <c r="H19" s="7">
        <v>3234</v>
      </c>
      <c r="I19" s="25">
        <f t="shared" si="2"/>
        <v>539</v>
      </c>
      <c r="J19" s="13">
        <v>3094</v>
      </c>
      <c r="K19" s="6">
        <f t="shared" si="3"/>
        <v>515.6666666666666</v>
      </c>
      <c r="L19" s="7">
        <v>2593</v>
      </c>
      <c r="M19" s="7">
        <f t="shared" si="4"/>
        <v>432.1666666666667</v>
      </c>
      <c r="N19" s="7">
        <v>1820</v>
      </c>
      <c r="O19" s="6">
        <f t="shared" si="5"/>
        <v>303.3333333333333</v>
      </c>
      <c r="P19" s="12"/>
    </row>
    <row r="20" spans="1:16" ht="12.75">
      <c r="A20" s="3">
        <v>13</v>
      </c>
      <c r="B20" s="2" t="s">
        <v>13</v>
      </c>
      <c r="C20" s="18">
        <v>5</v>
      </c>
      <c r="D20" s="9">
        <v>9217</v>
      </c>
      <c r="E20" s="29">
        <f t="shared" si="0"/>
        <v>1843.4</v>
      </c>
      <c r="F20" s="7">
        <v>8438</v>
      </c>
      <c r="G20" s="7">
        <f t="shared" si="1"/>
        <v>1687.6</v>
      </c>
      <c r="H20" s="7">
        <v>2327</v>
      </c>
      <c r="I20" s="25">
        <f t="shared" si="2"/>
        <v>465.4</v>
      </c>
      <c r="J20" s="13">
        <v>2207</v>
      </c>
      <c r="K20" s="6">
        <f t="shared" si="3"/>
        <v>441.4</v>
      </c>
      <c r="L20" s="7">
        <v>1770</v>
      </c>
      <c r="M20" s="7">
        <f t="shared" si="4"/>
        <v>354</v>
      </c>
      <c r="N20" s="7">
        <v>1274</v>
      </c>
      <c r="O20" s="6">
        <f t="shared" si="5"/>
        <v>254.8</v>
      </c>
      <c r="P20" s="12"/>
    </row>
    <row r="21" spans="1:16" ht="12.75">
      <c r="A21" s="3">
        <v>14</v>
      </c>
      <c r="B21" s="2" t="s">
        <v>35</v>
      </c>
      <c r="C21" s="18">
        <v>7</v>
      </c>
      <c r="D21" s="9">
        <v>12895</v>
      </c>
      <c r="E21" s="29">
        <f t="shared" si="0"/>
        <v>1842.142857142857</v>
      </c>
      <c r="F21" s="7">
        <v>13141</v>
      </c>
      <c r="G21" s="7">
        <f t="shared" si="1"/>
        <v>1877.2857142857142</v>
      </c>
      <c r="H21" s="7">
        <v>3085</v>
      </c>
      <c r="I21" s="25">
        <f t="shared" si="2"/>
        <v>440.7142857142857</v>
      </c>
      <c r="J21" s="13">
        <v>4097</v>
      </c>
      <c r="K21" s="6">
        <f t="shared" si="3"/>
        <v>585.2857142857143</v>
      </c>
      <c r="L21" s="7">
        <v>3634</v>
      </c>
      <c r="M21" s="7">
        <f t="shared" si="4"/>
        <v>519.1428571428571</v>
      </c>
      <c r="N21" s="7">
        <v>2257</v>
      </c>
      <c r="O21" s="6">
        <f t="shared" si="5"/>
        <v>322.42857142857144</v>
      </c>
      <c r="P21" s="12"/>
    </row>
    <row r="22" spans="1:16" ht="12.75">
      <c r="A22" s="3">
        <v>15</v>
      </c>
      <c r="B22" s="2" t="s">
        <v>9</v>
      </c>
      <c r="C22" s="18">
        <v>11</v>
      </c>
      <c r="D22" s="9">
        <v>19992</v>
      </c>
      <c r="E22" s="29">
        <f t="shared" si="0"/>
        <v>1817.4545454545455</v>
      </c>
      <c r="F22" s="7">
        <v>18819</v>
      </c>
      <c r="G22" s="7">
        <f t="shared" si="1"/>
        <v>1710.8181818181818</v>
      </c>
      <c r="H22" s="7">
        <v>12028</v>
      </c>
      <c r="I22" s="25">
        <f t="shared" si="2"/>
        <v>1093.4545454545455</v>
      </c>
      <c r="J22" s="13">
        <v>6149</v>
      </c>
      <c r="K22" s="6">
        <f t="shared" si="3"/>
        <v>559</v>
      </c>
      <c r="L22" s="7">
        <v>5444</v>
      </c>
      <c r="M22" s="7">
        <f t="shared" si="4"/>
        <v>494.90909090909093</v>
      </c>
      <c r="N22" s="7">
        <v>7072</v>
      </c>
      <c r="O22" s="6">
        <f t="shared" si="5"/>
        <v>642.9090909090909</v>
      </c>
      <c r="P22" s="12"/>
    </row>
    <row r="23" spans="1:16" ht="12.75">
      <c r="A23" s="3">
        <v>16</v>
      </c>
      <c r="B23" s="2" t="s">
        <v>58</v>
      </c>
      <c r="C23" s="18">
        <v>4</v>
      </c>
      <c r="D23" s="9">
        <v>7247</v>
      </c>
      <c r="E23" s="29">
        <f t="shared" si="0"/>
        <v>1811.75</v>
      </c>
      <c r="F23" s="7">
        <v>6950</v>
      </c>
      <c r="G23" s="7">
        <f t="shared" si="1"/>
        <v>1737.5</v>
      </c>
      <c r="H23" s="7">
        <v>1797</v>
      </c>
      <c r="I23" s="25">
        <f t="shared" si="2"/>
        <v>449.25</v>
      </c>
      <c r="J23" s="13">
        <v>2031</v>
      </c>
      <c r="K23" s="6">
        <f t="shared" si="3"/>
        <v>507.75</v>
      </c>
      <c r="L23" s="7">
        <v>1732</v>
      </c>
      <c r="M23" s="7">
        <f t="shared" si="4"/>
        <v>433</v>
      </c>
      <c r="N23" s="7">
        <v>1174</v>
      </c>
      <c r="O23" s="6">
        <f t="shared" si="5"/>
        <v>293.5</v>
      </c>
      <c r="P23" s="12"/>
    </row>
    <row r="24" spans="1:16" ht="12.75">
      <c r="A24" s="3">
        <v>17</v>
      </c>
      <c r="B24" s="2" t="s">
        <v>29</v>
      </c>
      <c r="C24" s="18">
        <v>14</v>
      </c>
      <c r="D24" s="9">
        <v>25062</v>
      </c>
      <c r="E24" s="29">
        <f t="shared" si="0"/>
        <v>1790.142857142857</v>
      </c>
      <c r="F24" s="7">
        <v>23370</v>
      </c>
      <c r="G24" s="7">
        <f t="shared" si="1"/>
        <v>1669.2857142857142</v>
      </c>
      <c r="H24" s="7">
        <v>5283</v>
      </c>
      <c r="I24" s="25">
        <f t="shared" si="2"/>
        <v>377.35714285714283</v>
      </c>
      <c r="J24" s="13">
        <v>6408</v>
      </c>
      <c r="K24" s="6">
        <f t="shared" si="3"/>
        <v>457.7142857142857</v>
      </c>
      <c r="L24" s="7">
        <v>5316</v>
      </c>
      <c r="M24" s="7">
        <f t="shared" si="4"/>
        <v>379.7142857142857</v>
      </c>
      <c r="N24" s="7">
        <v>2418</v>
      </c>
      <c r="O24" s="6">
        <f t="shared" si="5"/>
        <v>172.71428571428572</v>
      </c>
      <c r="P24" s="12"/>
    </row>
    <row r="25" spans="1:16" ht="12.75">
      <c r="A25" s="3">
        <v>18</v>
      </c>
      <c r="B25" s="2" t="s">
        <v>44</v>
      </c>
      <c r="C25" s="18">
        <v>10</v>
      </c>
      <c r="D25" s="9">
        <v>17378</v>
      </c>
      <c r="E25" s="29">
        <f t="shared" si="0"/>
        <v>1737.8</v>
      </c>
      <c r="F25" s="7">
        <v>14590</v>
      </c>
      <c r="G25" s="7">
        <f t="shared" si="1"/>
        <v>1459</v>
      </c>
      <c r="H25" s="7">
        <v>5436</v>
      </c>
      <c r="I25" s="25">
        <f t="shared" si="2"/>
        <v>543.6</v>
      </c>
      <c r="J25" s="13">
        <v>5796</v>
      </c>
      <c r="K25" s="6">
        <f t="shared" si="3"/>
        <v>579.6</v>
      </c>
      <c r="L25" s="7">
        <v>3552</v>
      </c>
      <c r="M25" s="7">
        <f t="shared" si="4"/>
        <v>355.2</v>
      </c>
      <c r="N25" s="7">
        <v>3566</v>
      </c>
      <c r="O25" s="6">
        <f t="shared" si="5"/>
        <v>356.6</v>
      </c>
      <c r="P25" s="12"/>
    </row>
    <row r="26" spans="1:16" ht="12.75">
      <c r="A26" s="3">
        <v>19</v>
      </c>
      <c r="B26" s="2" t="s">
        <v>45</v>
      </c>
      <c r="C26" s="18">
        <v>17</v>
      </c>
      <c r="D26" s="9">
        <v>29239</v>
      </c>
      <c r="E26" s="29">
        <f t="shared" si="0"/>
        <v>1719.9411764705883</v>
      </c>
      <c r="F26" s="7">
        <v>26485</v>
      </c>
      <c r="G26" s="7">
        <f t="shared" si="1"/>
        <v>1557.9411764705883</v>
      </c>
      <c r="H26" s="7">
        <v>8265</v>
      </c>
      <c r="I26" s="25">
        <f t="shared" si="2"/>
        <v>486.1764705882353</v>
      </c>
      <c r="J26" s="13">
        <v>8273</v>
      </c>
      <c r="K26" s="6">
        <f t="shared" si="3"/>
        <v>486.6470588235294</v>
      </c>
      <c r="L26" s="7">
        <v>6316</v>
      </c>
      <c r="M26" s="7">
        <f t="shared" si="4"/>
        <v>371.52941176470586</v>
      </c>
      <c r="N26" s="7">
        <v>4877</v>
      </c>
      <c r="O26" s="6">
        <f t="shared" si="5"/>
        <v>286.88235294117646</v>
      </c>
      <c r="P26" s="12"/>
    </row>
    <row r="27" spans="1:16" ht="12.75">
      <c r="A27" s="3">
        <v>20</v>
      </c>
      <c r="B27" s="2" t="s">
        <v>6</v>
      </c>
      <c r="C27" s="18">
        <v>15</v>
      </c>
      <c r="D27" s="9">
        <v>25315</v>
      </c>
      <c r="E27" s="29">
        <f t="shared" si="0"/>
        <v>1687.6666666666667</v>
      </c>
      <c r="F27" s="7">
        <v>26195</v>
      </c>
      <c r="G27" s="7">
        <f t="shared" si="1"/>
        <v>1746.3333333333333</v>
      </c>
      <c r="H27" s="7">
        <v>14022</v>
      </c>
      <c r="I27" s="25">
        <f t="shared" si="2"/>
        <v>934.8</v>
      </c>
      <c r="J27" s="13">
        <v>5965</v>
      </c>
      <c r="K27" s="6">
        <f t="shared" si="3"/>
        <v>397.6666666666667</v>
      </c>
      <c r="L27" s="7">
        <v>4991</v>
      </c>
      <c r="M27" s="7">
        <f t="shared" si="4"/>
        <v>332.73333333333335</v>
      </c>
      <c r="N27" s="7">
        <v>7111</v>
      </c>
      <c r="O27" s="6">
        <f t="shared" si="5"/>
        <v>474.06666666666666</v>
      </c>
      <c r="P27" s="12"/>
    </row>
    <row r="28" spans="1:16" ht="12.75">
      <c r="A28" s="3">
        <v>21</v>
      </c>
      <c r="B28" s="2" t="s">
        <v>14</v>
      </c>
      <c r="C28" s="18">
        <v>11</v>
      </c>
      <c r="D28" s="9">
        <v>17707</v>
      </c>
      <c r="E28" s="29">
        <f t="shared" si="0"/>
        <v>1609.7272727272727</v>
      </c>
      <c r="F28" s="7">
        <v>17281</v>
      </c>
      <c r="G28" s="7">
        <f t="shared" si="1"/>
        <v>1571</v>
      </c>
      <c r="H28" s="7">
        <v>3899</v>
      </c>
      <c r="I28" s="25">
        <f t="shared" si="2"/>
        <v>354.45454545454544</v>
      </c>
      <c r="J28" s="13">
        <v>4847</v>
      </c>
      <c r="K28" s="6">
        <f t="shared" si="3"/>
        <v>440.6363636363636</v>
      </c>
      <c r="L28" s="7">
        <v>4347</v>
      </c>
      <c r="M28" s="7">
        <f t="shared" si="4"/>
        <v>395.1818181818182</v>
      </c>
      <c r="N28" s="7">
        <v>2535</v>
      </c>
      <c r="O28" s="6">
        <f t="shared" si="5"/>
        <v>230.45454545454547</v>
      </c>
      <c r="P28" s="12"/>
    </row>
    <row r="29" spans="1:16" ht="12.75">
      <c r="A29" s="3">
        <v>22</v>
      </c>
      <c r="B29" s="2" t="s">
        <v>63</v>
      </c>
      <c r="C29" s="18">
        <v>15</v>
      </c>
      <c r="D29" s="9">
        <v>23883</v>
      </c>
      <c r="E29" s="29">
        <f t="shared" si="0"/>
        <v>1592.2</v>
      </c>
      <c r="F29" s="7">
        <v>22667</v>
      </c>
      <c r="G29" s="7">
        <f t="shared" si="1"/>
        <v>1511.1333333333334</v>
      </c>
      <c r="H29" s="7">
        <v>5697</v>
      </c>
      <c r="I29" s="25">
        <f t="shared" si="2"/>
        <v>379.8</v>
      </c>
      <c r="J29" s="13">
        <v>5670</v>
      </c>
      <c r="K29" s="6">
        <f t="shared" si="3"/>
        <v>378</v>
      </c>
      <c r="L29" s="7">
        <v>5171</v>
      </c>
      <c r="M29" s="7">
        <f t="shared" si="4"/>
        <v>344.73333333333335</v>
      </c>
      <c r="N29" s="7">
        <v>3158</v>
      </c>
      <c r="O29" s="6">
        <f t="shared" si="5"/>
        <v>210.53333333333333</v>
      </c>
      <c r="P29" s="12"/>
    </row>
    <row r="30" spans="1:16" ht="12.75">
      <c r="A30" s="3">
        <v>23</v>
      </c>
      <c r="B30" s="2" t="s">
        <v>21</v>
      </c>
      <c r="C30" s="18">
        <v>10</v>
      </c>
      <c r="D30" s="9">
        <v>15606</v>
      </c>
      <c r="E30" s="29">
        <f t="shared" si="0"/>
        <v>1560.6</v>
      </c>
      <c r="F30" s="7">
        <v>14560</v>
      </c>
      <c r="G30" s="7">
        <f t="shared" si="1"/>
        <v>1456</v>
      </c>
      <c r="H30" s="7">
        <v>3501</v>
      </c>
      <c r="I30" s="25">
        <f t="shared" si="2"/>
        <v>350.1</v>
      </c>
      <c r="J30" s="13">
        <v>5547</v>
      </c>
      <c r="K30" s="6">
        <f t="shared" si="3"/>
        <v>554.7</v>
      </c>
      <c r="L30" s="7">
        <v>4582</v>
      </c>
      <c r="M30" s="7">
        <f t="shared" si="4"/>
        <v>458.2</v>
      </c>
      <c r="N30" s="7">
        <v>2335</v>
      </c>
      <c r="O30" s="6">
        <f t="shared" si="5"/>
        <v>233.5</v>
      </c>
      <c r="P30" s="12"/>
    </row>
    <row r="31" spans="1:16" ht="12.75">
      <c r="A31" s="3">
        <v>24</v>
      </c>
      <c r="B31" s="2" t="s">
        <v>42</v>
      </c>
      <c r="C31" s="18">
        <v>18</v>
      </c>
      <c r="D31" s="9">
        <v>27747</v>
      </c>
      <c r="E31" s="29">
        <f t="shared" si="0"/>
        <v>1541.5</v>
      </c>
      <c r="F31" s="7">
        <v>26160</v>
      </c>
      <c r="G31" s="7">
        <f t="shared" si="1"/>
        <v>1453.3333333333333</v>
      </c>
      <c r="H31" s="7">
        <v>9404</v>
      </c>
      <c r="I31" s="25">
        <f t="shared" si="2"/>
        <v>522.4444444444445</v>
      </c>
      <c r="J31" s="13">
        <v>7463</v>
      </c>
      <c r="K31" s="6">
        <f t="shared" si="3"/>
        <v>414.6111111111111</v>
      </c>
      <c r="L31" s="7">
        <v>5736</v>
      </c>
      <c r="M31" s="7">
        <f t="shared" si="4"/>
        <v>318.6666666666667</v>
      </c>
      <c r="N31" s="7">
        <v>6020</v>
      </c>
      <c r="O31" s="6">
        <f t="shared" si="5"/>
        <v>334.44444444444446</v>
      </c>
      <c r="P31" s="12"/>
    </row>
    <row r="32" spans="1:16" ht="12.75">
      <c r="A32" s="3">
        <v>25</v>
      </c>
      <c r="B32" s="2" t="s">
        <v>60</v>
      </c>
      <c r="C32" s="18">
        <v>17</v>
      </c>
      <c r="D32" s="9">
        <v>25756</v>
      </c>
      <c r="E32" s="29">
        <f t="shared" si="0"/>
        <v>1515.0588235294117</v>
      </c>
      <c r="F32" s="7">
        <v>24494</v>
      </c>
      <c r="G32" s="7">
        <f t="shared" si="1"/>
        <v>1440.8235294117646</v>
      </c>
      <c r="H32" s="7">
        <v>8910</v>
      </c>
      <c r="I32" s="25">
        <f t="shared" si="2"/>
        <v>524.1176470588235</v>
      </c>
      <c r="J32" s="13">
        <v>8449</v>
      </c>
      <c r="K32" s="6">
        <f t="shared" si="3"/>
        <v>497</v>
      </c>
      <c r="L32" s="7">
        <v>6322</v>
      </c>
      <c r="M32" s="7">
        <f t="shared" si="4"/>
        <v>371.88235294117646</v>
      </c>
      <c r="N32" s="7">
        <v>5604</v>
      </c>
      <c r="O32" s="6">
        <f t="shared" si="5"/>
        <v>329.6470588235294</v>
      </c>
      <c r="P32" s="12"/>
    </row>
    <row r="33" spans="1:16" ht="12.75">
      <c r="A33" s="3">
        <v>26</v>
      </c>
      <c r="B33" s="2" t="s">
        <v>26</v>
      </c>
      <c r="C33" s="18">
        <v>8</v>
      </c>
      <c r="D33" s="9">
        <v>12072</v>
      </c>
      <c r="E33" s="29">
        <f t="shared" si="0"/>
        <v>1509</v>
      </c>
      <c r="F33" s="7">
        <v>11851</v>
      </c>
      <c r="G33" s="7">
        <f t="shared" si="1"/>
        <v>1481.375</v>
      </c>
      <c r="H33" s="7">
        <v>2853</v>
      </c>
      <c r="I33" s="25">
        <f t="shared" si="2"/>
        <v>356.625</v>
      </c>
      <c r="J33" s="13">
        <v>3294</v>
      </c>
      <c r="K33" s="6">
        <f t="shared" si="3"/>
        <v>411.75</v>
      </c>
      <c r="L33" s="7">
        <v>3054</v>
      </c>
      <c r="M33" s="7">
        <f t="shared" si="4"/>
        <v>381.75</v>
      </c>
      <c r="N33" s="7">
        <v>1779</v>
      </c>
      <c r="O33" s="6">
        <f t="shared" si="5"/>
        <v>222.375</v>
      </c>
      <c r="P33" s="12"/>
    </row>
    <row r="34" spans="1:16" ht="12.75">
      <c r="A34" s="3">
        <v>27</v>
      </c>
      <c r="B34" s="2" t="s">
        <v>12</v>
      </c>
      <c r="C34" s="18">
        <v>11</v>
      </c>
      <c r="D34" s="9">
        <v>16597</v>
      </c>
      <c r="E34" s="29">
        <f t="shared" si="0"/>
        <v>1508.8181818181818</v>
      </c>
      <c r="F34" s="7">
        <v>15681</v>
      </c>
      <c r="G34" s="7">
        <f t="shared" si="1"/>
        <v>1425.5454545454545</v>
      </c>
      <c r="H34" s="7">
        <v>6952</v>
      </c>
      <c r="I34" s="25">
        <f t="shared" si="2"/>
        <v>632</v>
      </c>
      <c r="J34" s="13">
        <v>4616</v>
      </c>
      <c r="K34" s="6">
        <f t="shared" si="3"/>
        <v>419.6363636363636</v>
      </c>
      <c r="L34" s="7">
        <v>4214</v>
      </c>
      <c r="M34" s="7">
        <f t="shared" si="4"/>
        <v>383.09090909090907</v>
      </c>
      <c r="N34" s="7">
        <v>3655</v>
      </c>
      <c r="O34" s="6">
        <f t="shared" si="5"/>
        <v>332.27272727272725</v>
      </c>
      <c r="P34" s="12"/>
    </row>
    <row r="35" spans="1:16" ht="12.75">
      <c r="A35" s="3">
        <v>28</v>
      </c>
      <c r="B35" s="2" t="s">
        <v>22</v>
      </c>
      <c r="C35" s="18">
        <v>10</v>
      </c>
      <c r="D35" s="9">
        <v>15036</v>
      </c>
      <c r="E35" s="29">
        <f t="shared" si="0"/>
        <v>1503.6</v>
      </c>
      <c r="F35" s="7">
        <v>13676</v>
      </c>
      <c r="G35" s="7">
        <f t="shared" si="1"/>
        <v>1367.6</v>
      </c>
      <c r="H35" s="7">
        <v>6117</v>
      </c>
      <c r="I35" s="25">
        <f t="shared" si="2"/>
        <v>611.7</v>
      </c>
      <c r="J35" s="13">
        <v>5027</v>
      </c>
      <c r="K35" s="6">
        <f t="shared" si="3"/>
        <v>502.7</v>
      </c>
      <c r="L35" s="7">
        <v>4317</v>
      </c>
      <c r="M35" s="7">
        <f t="shared" si="4"/>
        <v>431.7</v>
      </c>
      <c r="N35" s="7">
        <v>3804</v>
      </c>
      <c r="O35" s="6">
        <f t="shared" si="5"/>
        <v>380.4</v>
      </c>
      <c r="P35" s="12"/>
    </row>
    <row r="36" spans="1:16" ht="12.75">
      <c r="A36" s="3">
        <v>29</v>
      </c>
      <c r="B36" s="2" t="s">
        <v>34</v>
      </c>
      <c r="C36" s="18">
        <v>14</v>
      </c>
      <c r="D36" s="9">
        <v>20910</v>
      </c>
      <c r="E36" s="29">
        <f t="shared" si="0"/>
        <v>1493.5714285714287</v>
      </c>
      <c r="F36" s="7">
        <v>20017</v>
      </c>
      <c r="G36" s="7">
        <f t="shared" si="1"/>
        <v>1429.7857142857142</v>
      </c>
      <c r="H36" s="7">
        <v>4757</v>
      </c>
      <c r="I36" s="25">
        <f t="shared" si="2"/>
        <v>339.7857142857143</v>
      </c>
      <c r="J36" s="13">
        <v>7170</v>
      </c>
      <c r="K36" s="6">
        <f t="shared" si="3"/>
        <v>512.1428571428571</v>
      </c>
      <c r="L36" s="7">
        <v>6950</v>
      </c>
      <c r="M36" s="7">
        <f t="shared" si="4"/>
        <v>496.42857142857144</v>
      </c>
      <c r="N36" s="7">
        <v>2552</v>
      </c>
      <c r="O36" s="6">
        <f t="shared" si="5"/>
        <v>182.28571428571428</v>
      </c>
      <c r="P36" s="12"/>
    </row>
    <row r="37" spans="1:16" ht="12.75">
      <c r="A37" s="3">
        <v>30</v>
      </c>
      <c r="B37" s="2" t="s">
        <v>28</v>
      </c>
      <c r="C37" s="18">
        <v>10</v>
      </c>
      <c r="D37" s="9">
        <v>14616</v>
      </c>
      <c r="E37" s="29">
        <f t="shared" si="0"/>
        <v>1461.6</v>
      </c>
      <c r="F37" s="7">
        <v>13916</v>
      </c>
      <c r="G37" s="7">
        <f t="shared" si="1"/>
        <v>1391.6</v>
      </c>
      <c r="H37" s="7">
        <v>4161</v>
      </c>
      <c r="I37" s="25">
        <f t="shared" si="2"/>
        <v>416.1</v>
      </c>
      <c r="J37" s="13">
        <v>3957</v>
      </c>
      <c r="K37" s="6">
        <f t="shared" si="3"/>
        <v>395.7</v>
      </c>
      <c r="L37" s="7">
        <v>4196</v>
      </c>
      <c r="M37" s="7">
        <f t="shared" si="4"/>
        <v>419.6</v>
      </c>
      <c r="N37" s="7">
        <v>2314</v>
      </c>
      <c r="O37" s="6">
        <f t="shared" si="5"/>
        <v>231.4</v>
      </c>
      <c r="P37" s="12"/>
    </row>
    <row r="38" spans="1:16" ht="12.75">
      <c r="A38" s="3">
        <v>31</v>
      </c>
      <c r="B38" s="2" t="s">
        <v>57</v>
      </c>
      <c r="C38" s="18">
        <v>11</v>
      </c>
      <c r="D38" s="9">
        <v>15887</v>
      </c>
      <c r="E38" s="29">
        <f t="shared" si="0"/>
        <v>1444.2727272727273</v>
      </c>
      <c r="F38" s="7">
        <v>15783</v>
      </c>
      <c r="G38" s="7">
        <f t="shared" si="1"/>
        <v>1434.8181818181818</v>
      </c>
      <c r="H38" s="7">
        <v>3675</v>
      </c>
      <c r="I38" s="25">
        <f t="shared" si="2"/>
        <v>334.09090909090907</v>
      </c>
      <c r="J38" s="13">
        <v>4608</v>
      </c>
      <c r="K38" s="6">
        <f t="shared" si="3"/>
        <v>418.90909090909093</v>
      </c>
      <c r="L38" s="7">
        <v>4482</v>
      </c>
      <c r="M38" s="7">
        <f t="shared" si="4"/>
        <v>407.45454545454544</v>
      </c>
      <c r="N38" s="7">
        <v>1891</v>
      </c>
      <c r="O38" s="6">
        <f t="shared" si="5"/>
        <v>171.9090909090909</v>
      </c>
      <c r="P38" s="12"/>
    </row>
    <row r="39" spans="1:16" ht="12.75">
      <c r="A39" s="3">
        <v>32</v>
      </c>
      <c r="B39" s="2" t="s">
        <v>4</v>
      </c>
      <c r="C39" s="18">
        <v>30</v>
      </c>
      <c r="D39" s="9">
        <v>43127</v>
      </c>
      <c r="E39" s="29">
        <f t="shared" si="0"/>
        <v>1437.5666666666666</v>
      </c>
      <c r="F39" s="7">
        <v>43165</v>
      </c>
      <c r="G39" s="7">
        <f t="shared" si="1"/>
        <v>1438.8333333333333</v>
      </c>
      <c r="H39" s="7">
        <v>19038</v>
      </c>
      <c r="I39" s="25">
        <f t="shared" si="2"/>
        <v>634.6</v>
      </c>
      <c r="J39" s="13">
        <v>7961</v>
      </c>
      <c r="K39" s="6">
        <f t="shared" si="3"/>
        <v>265.3666666666667</v>
      </c>
      <c r="L39" s="7">
        <v>9243</v>
      </c>
      <c r="M39" s="7">
        <f t="shared" si="4"/>
        <v>308.1</v>
      </c>
      <c r="N39" s="7">
        <v>7725</v>
      </c>
      <c r="O39" s="6">
        <f t="shared" si="5"/>
        <v>257.5</v>
      </c>
      <c r="P39" s="12"/>
    </row>
    <row r="40" spans="1:16" ht="12.75">
      <c r="A40" s="3">
        <v>33</v>
      </c>
      <c r="B40" s="2" t="s">
        <v>32</v>
      </c>
      <c r="C40" s="18">
        <v>7</v>
      </c>
      <c r="D40" s="9">
        <v>9964</v>
      </c>
      <c r="E40" s="29">
        <f t="shared" si="0"/>
        <v>1423.4285714285713</v>
      </c>
      <c r="F40" s="7">
        <v>9802</v>
      </c>
      <c r="G40" s="7">
        <f t="shared" si="1"/>
        <v>1400.2857142857142</v>
      </c>
      <c r="H40" s="7">
        <v>1926</v>
      </c>
      <c r="I40" s="25">
        <f t="shared" si="2"/>
        <v>275.14285714285717</v>
      </c>
      <c r="J40" s="13">
        <v>2590</v>
      </c>
      <c r="K40" s="6">
        <f t="shared" si="3"/>
        <v>370</v>
      </c>
      <c r="L40" s="7">
        <v>2473</v>
      </c>
      <c r="M40" s="7">
        <f t="shared" si="4"/>
        <v>353.2857142857143</v>
      </c>
      <c r="N40" s="7">
        <v>1051</v>
      </c>
      <c r="O40" s="6">
        <f t="shared" si="5"/>
        <v>150.14285714285714</v>
      </c>
      <c r="P40" s="12"/>
    </row>
    <row r="41" spans="1:16" ht="12.75">
      <c r="A41" s="3">
        <v>34</v>
      </c>
      <c r="B41" s="2" t="s">
        <v>39</v>
      </c>
      <c r="C41" s="18">
        <v>8</v>
      </c>
      <c r="D41" s="9">
        <v>11331</v>
      </c>
      <c r="E41" s="29">
        <f t="shared" si="0"/>
        <v>1416.375</v>
      </c>
      <c r="F41" s="7">
        <v>10960</v>
      </c>
      <c r="G41" s="7">
        <f t="shared" si="1"/>
        <v>1370</v>
      </c>
      <c r="H41" s="7">
        <v>3123</v>
      </c>
      <c r="I41" s="25">
        <f t="shared" si="2"/>
        <v>390.375</v>
      </c>
      <c r="J41" s="13">
        <v>4139</v>
      </c>
      <c r="K41" s="6">
        <f t="shared" si="3"/>
        <v>517.375</v>
      </c>
      <c r="L41" s="7">
        <v>3673</v>
      </c>
      <c r="M41" s="7">
        <f t="shared" si="4"/>
        <v>459.125</v>
      </c>
      <c r="N41" s="7">
        <v>1941</v>
      </c>
      <c r="O41" s="6">
        <f t="shared" si="5"/>
        <v>242.625</v>
      </c>
      <c r="P41" s="12"/>
    </row>
    <row r="42" spans="1:16" ht="12.75">
      <c r="A42" s="3">
        <v>35</v>
      </c>
      <c r="B42" s="2" t="s">
        <v>31</v>
      </c>
      <c r="C42" s="18">
        <v>15</v>
      </c>
      <c r="D42" s="9">
        <v>20976</v>
      </c>
      <c r="E42" s="29">
        <f t="shared" si="0"/>
        <v>1398.4</v>
      </c>
      <c r="F42" s="7">
        <v>19862</v>
      </c>
      <c r="G42" s="7">
        <f t="shared" si="1"/>
        <v>1324.1333333333334</v>
      </c>
      <c r="H42" s="7">
        <v>6017</v>
      </c>
      <c r="I42" s="25">
        <f t="shared" si="2"/>
        <v>401.1333333333333</v>
      </c>
      <c r="J42" s="13">
        <v>6288</v>
      </c>
      <c r="K42" s="6">
        <f t="shared" si="3"/>
        <v>419.2</v>
      </c>
      <c r="L42" s="7">
        <v>4696</v>
      </c>
      <c r="M42" s="7">
        <f t="shared" si="4"/>
        <v>313.06666666666666</v>
      </c>
      <c r="N42" s="7">
        <v>3094</v>
      </c>
      <c r="O42" s="6">
        <f t="shared" si="5"/>
        <v>206.26666666666668</v>
      </c>
      <c r="P42" s="12"/>
    </row>
    <row r="43" spans="1:16" ht="12.75">
      <c r="A43" s="3">
        <v>36</v>
      </c>
      <c r="B43" s="2" t="s">
        <v>41</v>
      </c>
      <c r="C43" s="18">
        <v>34</v>
      </c>
      <c r="D43" s="9">
        <v>46558</v>
      </c>
      <c r="E43" s="29">
        <f t="shared" si="0"/>
        <v>1369.3529411764705</v>
      </c>
      <c r="F43" s="7">
        <v>44259</v>
      </c>
      <c r="G43" s="7">
        <f t="shared" si="1"/>
        <v>1301.735294117647</v>
      </c>
      <c r="H43" s="7">
        <v>17494</v>
      </c>
      <c r="I43" s="25">
        <f t="shared" si="2"/>
        <v>514.5294117647059</v>
      </c>
      <c r="J43" s="13">
        <v>10037</v>
      </c>
      <c r="K43" s="6">
        <f t="shared" si="3"/>
        <v>295.20588235294116</v>
      </c>
      <c r="L43" s="7">
        <v>8666</v>
      </c>
      <c r="M43" s="7">
        <f t="shared" si="4"/>
        <v>254.88235294117646</v>
      </c>
      <c r="N43" s="7">
        <v>9211</v>
      </c>
      <c r="O43" s="6">
        <f t="shared" si="5"/>
        <v>270.9117647058824</v>
      </c>
      <c r="P43" s="12"/>
    </row>
    <row r="44" spans="1:16" ht="12.75">
      <c r="A44" s="3">
        <v>37</v>
      </c>
      <c r="B44" s="2" t="s">
        <v>25</v>
      </c>
      <c r="C44" s="18">
        <v>18</v>
      </c>
      <c r="D44" s="9">
        <v>24481</v>
      </c>
      <c r="E44" s="29">
        <f t="shared" si="0"/>
        <v>1360.0555555555557</v>
      </c>
      <c r="F44" s="7">
        <v>22629</v>
      </c>
      <c r="G44" s="7">
        <f t="shared" si="1"/>
        <v>1257.1666666666667</v>
      </c>
      <c r="H44" s="7">
        <v>9092</v>
      </c>
      <c r="I44" s="25">
        <f t="shared" si="2"/>
        <v>505.1111111111111</v>
      </c>
      <c r="J44" s="13">
        <v>6360</v>
      </c>
      <c r="K44" s="6">
        <f t="shared" si="3"/>
        <v>353.3333333333333</v>
      </c>
      <c r="L44" s="7">
        <v>6050</v>
      </c>
      <c r="M44" s="7">
        <f t="shared" si="4"/>
        <v>336.1111111111111</v>
      </c>
      <c r="N44" s="7">
        <v>3948</v>
      </c>
      <c r="O44" s="6">
        <f t="shared" si="5"/>
        <v>219.33333333333334</v>
      </c>
      <c r="P44" s="12"/>
    </row>
    <row r="45" spans="1:16" ht="12.75">
      <c r="A45" s="3">
        <v>38</v>
      </c>
      <c r="B45" s="2" t="s">
        <v>36</v>
      </c>
      <c r="C45" s="18">
        <v>17</v>
      </c>
      <c r="D45" s="9">
        <v>22514</v>
      </c>
      <c r="E45" s="29">
        <f t="shared" si="0"/>
        <v>1324.3529411764705</v>
      </c>
      <c r="F45" s="7">
        <v>22603</v>
      </c>
      <c r="G45" s="7">
        <f t="shared" si="1"/>
        <v>1329.5882352941176</v>
      </c>
      <c r="H45" s="7">
        <v>7069</v>
      </c>
      <c r="I45" s="25">
        <f t="shared" si="2"/>
        <v>415.8235294117647</v>
      </c>
      <c r="J45" s="13">
        <v>6789</v>
      </c>
      <c r="K45" s="6">
        <f t="shared" si="3"/>
        <v>399.3529411764706</v>
      </c>
      <c r="L45" s="7">
        <v>6432</v>
      </c>
      <c r="M45" s="7">
        <f t="shared" si="4"/>
        <v>378.3529411764706</v>
      </c>
      <c r="N45" s="7">
        <v>4140</v>
      </c>
      <c r="O45" s="6">
        <f t="shared" si="5"/>
        <v>243.52941176470588</v>
      </c>
      <c r="P45" s="12"/>
    </row>
    <row r="46" spans="1:16" ht="12.75">
      <c r="A46" s="3">
        <v>39</v>
      </c>
      <c r="B46" s="2" t="s">
        <v>38</v>
      </c>
      <c r="C46" s="18">
        <v>7</v>
      </c>
      <c r="D46" s="9">
        <v>9216</v>
      </c>
      <c r="E46" s="29">
        <f t="shared" si="0"/>
        <v>1316.5714285714287</v>
      </c>
      <c r="F46" s="7">
        <v>9027</v>
      </c>
      <c r="G46" s="7">
        <f t="shared" si="1"/>
        <v>1289.5714285714287</v>
      </c>
      <c r="H46" s="7">
        <v>2186</v>
      </c>
      <c r="I46" s="25">
        <f t="shared" si="2"/>
        <v>312.2857142857143</v>
      </c>
      <c r="J46" s="13">
        <v>2867</v>
      </c>
      <c r="K46" s="6">
        <f t="shared" si="3"/>
        <v>409.57142857142856</v>
      </c>
      <c r="L46" s="7">
        <v>2912</v>
      </c>
      <c r="M46" s="7">
        <f t="shared" si="4"/>
        <v>416</v>
      </c>
      <c r="N46" s="7">
        <v>1343</v>
      </c>
      <c r="O46" s="6">
        <f t="shared" si="5"/>
        <v>191.85714285714286</v>
      </c>
      <c r="P46" s="12"/>
    </row>
    <row r="47" spans="1:16" ht="12.75">
      <c r="A47" s="3">
        <v>40</v>
      </c>
      <c r="B47" s="2" t="s">
        <v>33</v>
      </c>
      <c r="C47" s="18">
        <v>10</v>
      </c>
      <c r="D47" s="9">
        <v>13077</v>
      </c>
      <c r="E47" s="29">
        <f t="shared" si="0"/>
        <v>1307.7</v>
      </c>
      <c r="F47" s="7">
        <v>12980</v>
      </c>
      <c r="G47" s="7">
        <f t="shared" si="1"/>
        <v>1298</v>
      </c>
      <c r="H47" s="7">
        <v>4233</v>
      </c>
      <c r="I47" s="25">
        <f t="shared" si="2"/>
        <v>423.3</v>
      </c>
      <c r="J47" s="13">
        <v>4074</v>
      </c>
      <c r="K47" s="6">
        <f t="shared" si="3"/>
        <v>407.4</v>
      </c>
      <c r="L47" s="7">
        <v>3954</v>
      </c>
      <c r="M47" s="7">
        <f t="shared" si="4"/>
        <v>395.4</v>
      </c>
      <c r="N47" s="7">
        <v>2819</v>
      </c>
      <c r="O47" s="6">
        <f t="shared" si="5"/>
        <v>281.9</v>
      </c>
      <c r="P47" s="12"/>
    </row>
    <row r="48" spans="1:16" ht="12.75">
      <c r="A48" s="3">
        <v>41</v>
      </c>
      <c r="B48" s="2" t="s">
        <v>43</v>
      </c>
      <c r="C48" s="18">
        <v>20</v>
      </c>
      <c r="D48" s="9">
        <v>25005</v>
      </c>
      <c r="E48" s="29">
        <f t="shared" si="0"/>
        <v>1250.25</v>
      </c>
      <c r="F48" s="7">
        <v>23533</v>
      </c>
      <c r="G48" s="7">
        <f t="shared" si="1"/>
        <v>1176.65</v>
      </c>
      <c r="H48" s="7">
        <v>7331</v>
      </c>
      <c r="I48" s="25">
        <f t="shared" si="2"/>
        <v>366.55</v>
      </c>
      <c r="J48" s="13">
        <v>7324</v>
      </c>
      <c r="K48" s="6">
        <f t="shared" si="3"/>
        <v>366.2</v>
      </c>
      <c r="L48" s="7">
        <v>6314</v>
      </c>
      <c r="M48" s="7">
        <f t="shared" si="4"/>
        <v>315.7</v>
      </c>
      <c r="N48" s="7">
        <v>4597</v>
      </c>
      <c r="O48" s="6">
        <f t="shared" si="5"/>
        <v>229.85</v>
      </c>
      <c r="P48" s="12"/>
    </row>
    <row r="49" spans="1:16" ht="12.75">
      <c r="A49" s="3">
        <v>42</v>
      </c>
      <c r="B49" s="2" t="s">
        <v>3</v>
      </c>
      <c r="C49" s="18">
        <v>21</v>
      </c>
      <c r="D49" s="9">
        <v>25798</v>
      </c>
      <c r="E49" s="29">
        <f t="shared" si="0"/>
        <v>1228.4761904761904</v>
      </c>
      <c r="F49" s="7">
        <v>25170</v>
      </c>
      <c r="G49" s="7">
        <f t="shared" si="1"/>
        <v>1198.5714285714287</v>
      </c>
      <c r="H49" s="7">
        <v>9250</v>
      </c>
      <c r="I49" s="25">
        <f t="shared" si="2"/>
        <v>440.4761904761905</v>
      </c>
      <c r="J49" s="13">
        <v>6549</v>
      </c>
      <c r="K49" s="6">
        <f t="shared" si="3"/>
        <v>311.85714285714283</v>
      </c>
      <c r="L49" s="7">
        <v>6136</v>
      </c>
      <c r="M49" s="7">
        <f t="shared" si="4"/>
        <v>292.1904761904762</v>
      </c>
      <c r="N49" s="7">
        <v>6435</v>
      </c>
      <c r="O49" s="6">
        <f t="shared" si="5"/>
        <v>306.42857142857144</v>
      </c>
      <c r="P49" s="12"/>
    </row>
    <row r="50" spans="1:16" ht="12.75">
      <c r="A50" s="3">
        <v>43</v>
      </c>
      <c r="B50" s="2" t="s">
        <v>1</v>
      </c>
      <c r="C50" s="18">
        <v>35</v>
      </c>
      <c r="D50" s="9">
        <v>42908</v>
      </c>
      <c r="E50" s="29">
        <f t="shared" si="0"/>
        <v>1225.942857142857</v>
      </c>
      <c r="F50" s="7">
        <v>42616</v>
      </c>
      <c r="G50" s="7">
        <f t="shared" si="1"/>
        <v>1217.6</v>
      </c>
      <c r="H50" s="7">
        <v>14880</v>
      </c>
      <c r="I50" s="25">
        <f t="shared" si="2"/>
        <v>425.14285714285717</v>
      </c>
      <c r="J50" s="13">
        <v>10314</v>
      </c>
      <c r="K50" s="6">
        <f t="shared" si="3"/>
        <v>294.6857142857143</v>
      </c>
      <c r="L50" s="7">
        <v>9992</v>
      </c>
      <c r="M50" s="7">
        <f t="shared" si="4"/>
        <v>285.48571428571427</v>
      </c>
      <c r="N50" s="7">
        <v>9741</v>
      </c>
      <c r="O50" s="6">
        <f t="shared" si="5"/>
        <v>278.3142857142857</v>
      </c>
      <c r="P50" s="12"/>
    </row>
    <row r="51" spans="1:16" ht="12.75">
      <c r="A51" s="3">
        <v>44</v>
      </c>
      <c r="B51" s="2" t="s">
        <v>47</v>
      </c>
      <c r="C51" s="18">
        <v>9</v>
      </c>
      <c r="D51" s="9">
        <v>9769</v>
      </c>
      <c r="E51" s="29">
        <f t="shared" si="0"/>
        <v>1085.4444444444443</v>
      </c>
      <c r="F51" s="7">
        <v>9704</v>
      </c>
      <c r="G51" s="7">
        <f t="shared" si="1"/>
        <v>1078.2222222222222</v>
      </c>
      <c r="H51" s="7">
        <v>3015</v>
      </c>
      <c r="I51" s="25">
        <f t="shared" si="2"/>
        <v>335</v>
      </c>
      <c r="J51" s="13">
        <v>2723</v>
      </c>
      <c r="K51" s="6">
        <f t="shared" si="3"/>
        <v>302.55555555555554</v>
      </c>
      <c r="L51" s="7">
        <v>2673</v>
      </c>
      <c r="M51" s="7">
        <f t="shared" si="4"/>
        <v>297</v>
      </c>
      <c r="N51" s="7">
        <v>2172</v>
      </c>
      <c r="O51" s="6">
        <f t="shared" si="5"/>
        <v>241.33333333333334</v>
      </c>
      <c r="P51" s="12"/>
    </row>
    <row r="52" spans="1:16" ht="12.75">
      <c r="A52" s="3">
        <v>45</v>
      </c>
      <c r="B52" s="2" t="s">
        <v>23</v>
      </c>
      <c r="C52" s="18">
        <v>7</v>
      </c>
      <c r="D52" s="9">
        <v>7072</v>
      </c>
      <c r="E52" s="29">
        <f t="shared" si="0"/>
        <v>1010.2857142857143</v>
      </c>
      <c r="F52" s="7">
        <v>6693</v>
      </c>
      <c r="G52" s="7">
        <f t="shared" si="1"/>
        <v>956.1428571428571</v>
      </c>
      <c r="H52" s="7">
        <v>1732</v>
      </c>
      <c r="I52" s="25">
        <f t="shared" si="2"/>
        <v>247.42857142857142</v>
      </c>
      <c r="J52" s="13">
        <v>1960</v>
      </c>
      <c r="K52" s="6">
        <f t="shared" si="3"/>
        <v>280</v>
      </c>
      <c r="L52" s="7">
        <v>1861</v>
      </c>
      <c r="M52" s="7">
        <f t="shared" si="4"/>
        <v>265.85714285714283</v>
      </c>
      <c r="N52" s="7">
        <v>1075</v>
      </c>
      <c r="O52" s="6">
        <f t="shared" si="5"/>
        <v>153.57142857142858</v>
      </c>
      <c r="P52" s="12"/>
    </row>
    <row r="53" spans="1:16" ht="13.5" thickBot="1">
      <c r="A53" s="5">
        <v>46</v>
      </c>
      <c r="B53" s="4" t="s">
        <v>2</v>
      </c>
      <c r="C53" s="19">
        <v>30</v>
      </c>
      <c r="D53" s="10">
        <v>24484</v>
      </c>
      <c r="E53" s="30">
        <f t="shared" si="0"/>
        <v>816.1333333333333</v>
      </c>
      <c r="F53" s="8">
        <v>21714</v>
      </c>
      <c r="G53" s="8">
        <f t="shared" si="1"/>
        <v>723.8</v>
      </c>
      <c r="H53" s="8">
        <v>12061</v>
      </c>
      <c r="I53" s="26">
        <f t="shared" si="2"/>
        <v>402.03333333333336</v>
      </c>
      <c r="J53" s="17">
        <v>6685</v>
      </c>
      <c r="K53" s="20">
        <f t="shared" si="3"/>
        <v>222.83333333333334</v>
      </c>
      <c r="L53" s="8">
        <v>5598</v>
      </c>
      <c r="M53" s="8">
        <f t="shared" si="4"/>
        <v>186.6</v>
      </c>
      <c r="N53" s="8">
        <v>6212</v>
      </c>
      <c r="O53" s="20">
        <f t="shared" si="5"/>
        <v>207.06666666666666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32">
        <f t="shared" si="0"/>
        <v>1578.64829821718</v>
      </c>
      <c r="F54" s="22">
        <f>SUM(F8:F53)</f>
        <v>927167</v>
      </c>
      <c r="G54" s="22">
        <f t="shared" si="1"/>
        <v>1502.7017828200972</v>
      </c>
      <c r="H54" s="22">
        <f>SUM(H8:H53)</f>
        <v>318844</v>
      </c>
      <c r="I54" s="28">
        <f t="shared" si="2"/>
        <v>516.7649918962722</v>
      </c>
      <c r="J54" s="23">
        <f>SUM(J8:J53)</f>
        <v>264564</v>
      </c>
      <c r="K54" s="22">
        <f t="shared" si="3"/>
        <v>428.79092382495946</v>
      </c>
      <c r="L54" s="22">
        <f>SUM(L8:L53)</f>
        <v>233206</v>
      </c>
      <c r="M54" s="22">
        <f t="shared" si="4"/>
        <v>377.967585089141</v>
      </c>
      <c r="N54" s="22">
        <f>SUM(N8:N53)</f>
        <v>175366</v>
      </c>
      <c r="O54" s="2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>
        <f>SUM(D8:D13)</f>
        <v>156535</v>
      </c>
      <c r="E58" s="1"/>
      <c r="F58" s="1">
        <f>SUM(F8:F13)</f>
        <v>147983</v>
      </c>
      <c r="G58" s="1"/>
      <c r="H58" s="1">
        <f>SUM(H8:H13)</f>
        <v>48866</v>
      </c>
      <c r="I58" s="1"/>
      <c r="J58" s="1">
        <f>SUM(J8:J13)</f>
        <v>39525</v>
      </c>
      <c r="K58" s="1"/>
      <c r="L58" s="1">
        <f>SUM(L8:L13)</f>
        <v>34897</v>
      </c>
      <c r="M58" s="1"/>
      <c r="N58" s="1">
        <f>SUM(N8:N13)</f>
        <v>23791</v>
      </c>
      <c r="O58" s="1"/>
    </row>
    <row r="59" spans="4:14" ht="12.75">
      <c r="D59" s="1">
        <f>SUM(D14:D18)</f>
        <v>117426</v>
      </c>
      <c r="E59" s="1"/>
      <c r="F59" s="1">
        <f>SUM(F14:F18)</f>
        <v>109446</v>
      </c>
      <c r="G59" s="1"/>
      <c r="H59" s="1">
        <f>SUM(H14:H18)</f>
        <v>36128</v>
      </c>
      <c r="J59" s="1">
        <f>SUM(J14:J18)</f>
        <v>33711</v>
      </c>
      <c r="K59" s="1"/>
      <c r="L59" s="1">
        <f>SUM(L14:L18)</f>
        <v>28917</v>
      </c>
      <c r="M59" s="1"/>
      <c r="N59" s="1">
        <f>SUM(N14:N18)</f>
        <v>18855</v>
      </c>
    </row>
    <row r="60" spans="4:14" ht="12.75">
      <c r="D60" s="1">
        <f>SUM(D19:D23)</f>
        <v>60974</v>
      </c>
      <c r="E60" s="1"/>
      <c r="F60" s="1">
        <f>SUM(F19:F23)</f>
        <v>58295</v>
      </c>
      <c r="G60" s="1"/>
      <c r="H60" s="1">
        <f>SUM(H19:H23)</f>
        <v>22471</v>
      </c>
      <c r="J60" s="1">
        <f>SUM(J19:J23)</f>
        <v>17578</v>
      </c>
      <c r="K60" s="1"/>
      <c r="L60" s="1">
        <f>SUM(L19:L23)</f>
        <v>15173</v>
      </c>
      <c r="M60" s="1"/>
      <c r="N60" s="1">
        <f>SUM(N19:N23)</f>
        <v>13597</v>
      </c>
    </row>
    <row r="61" spans="4:14" ht="12.75">
      <c r="D61" s="1">
        <f>SUM(D24:D27)</f>
        <v>96994</v>
      </c>
      <c r="E61" s="1"/>
      <c r="F61" s="1">
        <f>SUM(F24:F27)</f>
        <v>90640</v>
      </c>
      <c r="G61" s="1"/>
      <c r="H61" s="1">
        <f>SUM(H24:H27)</f>
        <v>33006</v>
      </c>
      <c r="J61" s="1">
        <f>SUM(J24:J27)</f>
        <v>26442</v>
      </c>
      <c r="K61" s="1"/>
      <c r="L61" s="1">
        <f>SUM(L24:L27)</f>
        <v>20175</v>
      </c>
      <c r="M61" s="1"/>
      <c r="N61" s="1">
        <f>SUM(N24:N27)</f>
        <v>17972</v>
      </c>
    </row>
    <row r="62" spans="4:14" ht="12.75">
      <c r="D62" s="1">
        <f>SUM(D28:D33)</f>
        <v>122771</v>
      </c>
      <c r="E62" s="1"/>
      <c r="F62" s="1">
        <f>SUM(F28:F33)</f>
        <v>117013</v>
      </c>
      <c r="G62" s="1"/>
      <c r="H62" s="1">
        <f>SUM(H28:H33)</f>
        <v>34264</v>
      </c>
      <c r="J62" s="1">
        <f>SUM(J28:J33)</f>
        <v>35270</v>
      </c>
      <c r="K62" s="1"/>
      <c r="L62" s="1">
        <f>SUM(L28:L33)</f>
        <v>29212</v>
      </c>
      <c r="M62" s="1"/>
      <c r="N62" s="1">
        <f>SUM(N28:N33)</f>
        <v>21431</v>
      </c>
    </row>
    <row r="63" spans="4:14" ht="12.75">
      <c r="D63" s="1">
        <f>SUM(D34:D40)</f>
        <v>136137</v>
      </c>
      <c r="E63" s="1"/>
      <c r="F63" s="1">
        <f>SUM(F34:F40)</f>
        <v>132040</v>
      </c>
      <c r="G63" s="1"/>
      <c r="H63" s="1">
        <f>SUM(H34:H40)</f>
        <v>46626</v>
      </c>
      <c r="J63" s="1">
        <f>SUM(J34:J40)</f>
        <v>35929</v>
      </c>
      <c r="K63" s="1"/>
      <c r="L63" s="1">
        <f>SUM(L34:L40)</f>
        <v>35875</v>
      </c>
      <c r="M63" s="1"/>
      <c r="N63" s="1">
        <f>SUM(N34:N40)</f>
        <v>22992</v>
      </c>
    </row>
    <row r="64" spans="4:14" ht="12.75">
      <c r="D64" s="1">
        <f>SUM(D41:D47)</f>
        <v>148153</v>
      </c>
      <c r="E64" s="1"/>
      <c r="F64" s="1">
        <f>SUM(F41:F47)</f>
        <v>142320</v>
      </c>
      <c r="G64" s="1"/>
      <c r="H64" s="1">
        <f>SUM(H41:H47)</f>
        <v>49214</v>
      </c>
      <c r="J64" s="1">
        <f>SUM(J41:J47)</f>
        <v>40554</v>
      </c>
      <c r="K64" s="1"/>
      <c r="L64" s="1">
        <f>SUM(L41:L47)</f>
        <v>36383</v>
      </c>
      <c r="M64" s="1"/>
      <c r="N64" s="1">
        <f>SUM(N41:N47)</f>
        <v>26496</v>
      </c>
    </row>
    <row r="65" spans="4:14" ht="12.75">
      <c r="D65" s="1">
        <f>SUM(D48:D53)</f>
        <v>135036</v>
      </c>
      <c r="E65" s="1"/>
      <c r="F65" s="1">
        <f>SUM(F48:F53)</f>
        <v>129430</v>
      </c>
      <c r="G65" s="1"/>
      <c r="H65" s="1">
        <f>SUM(H48:H53)</f>
        <v>48269</v>
      </c>
      <c r="J65" s="1">
        <f>SUM(J48:J53)</f>
        <v>35555</v>
      </c>
      <c r="K65" s="1"/>
      <c r="L65" s="1">
        <f>SUM(L48:L53)</f>
        <v>32574</v>
      </c>
      <c r="M65" s="1"/>
      <c r="N65" s="1">
        <f>SUM(N48:N53)</f>
        <v>30232</v>
      </c>
    </row>
    <row r="66" spans="4:14" ht="12.75">
      <c r="D66" s="39">
        <f>SUM(D58:D65)</f>
        <v>974026</v>
      </c>
      <c r="E66" s="39"/>
      <c r="F66" s="39">
        <f>SUM(F58:F65)</f>
        <v>927167</v>
      </c>
      <c r="G66" s="39"/>
      <c r="H66" s="39">
        <f>SUM(H58:H65)</f>
        <v>318844</v>
      </c>
      <c r="I66" s="39"/>
      <c r="J66" s="39">
        <f>SUM(J58:J65)</f>
        <v>264564</v>
      </c>
      <c r="K66" s="39"/>
      <c r="L66" s="39">
        <f>SUM(L58:L65)</f>
        <v>233206</v>
      </c>
      <c r="M66" s="39"/>
      <c r="N66" s="39">
        <f>SUM(N58:N65)</f>
        <v>175366</v>
      </c>
    </row>
  </sheetData>
  <mergeCells count="29"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  <mergeCell ref="J5:K5"/>
    <mergeCell ref="H6:H7"/>
    <mergeCell ref="I6:I7"/>
    <mergeCell ref="H5:I5"/>
    <mergeCell ref="K6:K7"/>
    <mergeCell ref="N6:N7"/>
    <mergeCell ref="O6:O7"/>
    <mergeCell ref="L6:L7"/>
    <mergeCell ref="M6:M7"/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/>
  <dimension ref="A1:P66"/>
  <sheetViews>
    <sheetView zoomScale="75" zoomScaleNormal="75" workbookViewId="0" topLeftCell="A1">
      <selection activeCell="L5" sqref="L5:M5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2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33.7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94" t="s">
        <v>50</v>
      </c>
      <c r="F6" s="94" t="s">
        <v>53</v>
      </c>
      <c r="G6" s="117" t="s">
        <v>50</v>
      </c>
      <c r="H6" s="94" t="s">
        <v>53</v>
      </c>
      <c r="I6" s="109" t="s">
        <v>50</v>
      </c>
      <c r="J6" s="113" t="s">
        <v>49</v>
      </c>
      <c r="K6" s="94" t="s">
        <v>50</v>
      </c>
      <c r="L6" s="94" t="s">
        <v>53</v>
      </c>
      <c r="M6" s="94" t="s">
        <v>50</v>
      </c>
      <c r="N6" s="94" t="s">
        <v>53</v>
      </c>
      <c r="O6" s="94" t="s">
        <v>50</v>
      </c>
      <c r="P6" s="82"/>
    </row>
    <row r="7" spans="1:16" ht="27.75" customHeight="1" thickBot="1">
      <c r="A7" s="107"/>
      <c r="B7" s="98"/>
      <c r="C7" s="101"/>
      <c r="D7" s="93"/>
      <c r="E7" s="95"/>
      <c r="F7" s="95"/>
      <c r="G7" s="118"/>
      <c r="H7" s="95"/>
      <c r="I7" s="110"/>
      <c r="J7" s="114"/>
      <c r="K7" s="95"/>
      <c r="L7" s="95"/>
      <c r="M7" s="95"/>
      <c r="N7" s="95"/>
      <c r="O7" s="95"/>
      <c r="P7" s="82"/>
    </row>
    <row r="8" spans="1:16" ht="13.5" thickTop="1">
      <c r="A8" s="3">
        <v>1</v>
      </c>
      <c r="B8" s="2" t="s">
        <v>8</v>
      </c>
      <c r="C8" s="18">
        <v>15</v>
      </c>
      <c r="D8" s="9">
        <v>38036</v>
      </c>
      <c r="E8" s="6">
        <f aca="true" t="shared" si="0" ref="E8:E54">D8/C8</f>
        <v>2535.733333333333</v>
      </c>
      <c r="F8" s="7">
        <v>38263</v>
      </c>
      <c r="G8" s="31">
        <f aca="true" t="shared" si="1" ref="G8:G54">F8/C8</f>
        <v>2550.866666666667</v>
      </c>
      <c r="H8" s="7">
        <v>8785</v>
      </c>
      <c r="I8" s="25">
        <f aca="true" t="shared" si="2" ref="I8:I54">H8/C8</f>
        <v>585.6666666666666</v>
      </c>
      <c r="J8" s="13">
        <v>8705</v>
      </c>
      <c r="K8" s="6">
        <f aca="true" t="shared" si="3" ref="K8:K54">J8/C8</f>
        <v>580.3333333333334</v>
      </c>
      <c r="L8" s="7">
        <v>8379</v>
      </c>
      <c r="M8" s="7">
        <f aca="true" t="shared" si="4" ref="M8:M54">L8/C8</f>
        <v>558.6</v>
      </c>
      <c r="N8" s="7">
        <v>4220</v>
      </c>
      <c r="O8" s="6">
        <f aca="true" t="shared" si="5" ref="O8:O54">N8/C8</f>
        <v>281.3333333333333</v>
      </c>
      <c r="P8" s="12"/>
    </row>
    <row r="9" spans="1:16" ht="12.75">
      <c r="A9" s="3">
        <v>2</v>
      </c>
      <c r="B9" s="4" t="s">
        <v>17</v>
      </c>
      <c r="C9" s="19">
        <v>14</v>
      </c>
      <c r="D9" s="10">
        <v>34162</v>
      </c>
      <c r="E9" s="20">
        <f t="shared" si="0"/>
        <v>2440.1428571428573</v>
      </c>
      <c r="F9" s="8">
        <v>30907</v>
      </c>
      <c r="G9" s="33">
        <f t="shared" si="1"/>
        <v>2207.6428571428573</v>
      </c>
      <c r="H9" s="8">
        <v>10269</v>
      </c>
      <c r="I9" s="26">
        <f t="shared" si="2"/>
        <v>733.5</v>
      </c>
      <c r="J9" s="17">
        <v>8137</v>
      </c>
      <c r="K9" s="6">
        <f t="shared" si="3"/>
        <v>581.2142857142857</v>
      </c>
      <c r="L9" s="8">
        <v>7194</v>
      </c>
      <c r="M9" s="8">
        <f t="shared" si="4"/>
        <v>513.8571428571429</v>
      </c>
      <c r="N9" s="8">
        <v>4324</v>
      </c>
      <c r="O9" s="20">
        <f t="shared" si="5"/>
        <v>308.85714285714283</v>
      </c>
      <c r="P9" s="12"/>
    </row>
    <row r="10" spans="1:16" ht="12.75">
      <c r="A10" s="3">
        <v>3</v>
      </c>
      <c r="B10" s="2" t="s">
        <v>5</v>
      </c>
      <c r="C10" s="18">
        <v>8</v>
      </c>
      <c r="D10" s="9">
        <v>17410</v>
      </c>
      <c r="E10" s="7">
        <f t="shared" si="0"/>
        <v>2176.25</v>
      </c>
      <c r="F10" s="7">
        <v>17486</v>
      </c>
      <c r="G10" s="31">
        <f t="shared" si="1"/>
        <v>2185.75</v>
      </c>
      <c r="H10" s="7">
        <v>8915</v>
      </c>
      <c r="I10" s="27">
        <f t="shared" si="2"/>
        <v>1114.375</v>
      </c>
      <c r="J10" s="13">
        <v>3450</v>
      </c>
      <c r="K10" s="6">
        <f t="shared" si="3"/>
        <v>431.25</v>
      </c>
      <c r="L10" s="7">
        <v>3533</v>
      </c>
      <c r="M10" s="7">
        <f t="shared" si="4"/>
        <v>441.625</v>
      </c>
      <c r="N10" s="7">
        <v>3751</v>
      </c>
      <c r="O10" s="7">
        <f t="shared" si="5"/>
        <v>468.875</v>
      </c>
      <c r="P10" s="12"/>
    </row>
    <row r="11" spans="1:16" ht="12.75">
      <c r="A11" s="3">
        <v>4</v>
      </c>
      <c r="B11" s="2" t="s">
        <v>7</v>
      </c>
      <c r="C11" s="18">
        <v>12</v>
      </c>
      <c r="D11" s="9">
        <v>27896</v>
      </c>
      <c r="E11" s="6">
        <f t="shared" si="0"/>
        <v>2324.6666666666665</v>
      </c>
      <c r="F11" s="7">
        <v>25499</v>
      </c>
      <c r="G11" s="31">
        <f t="shared" si="1"/>
        <v>2124.9166666666665</v>
      </c>
      <c r="H11" s="7">
        <v>9237</v>
      </c>
      <c r="I11" s="25">
        <f t="shared" si="2"/>
        <v>769.75</v>
      </c>
      <c r="J11" s="13">
        <v>7659</v>
      </c>
      <c r="K11" s="6">
        <f t="shared" si="3"/>
        <v>638.25</v>
      </c>
      <c r="L11" s="7">
        <v>6610</v>
      </c>
      <c r="M11" s="7">
        <f t="shared" si="4"/>
        <v>550.8333333333334</v>
      </c>
      <c r="N11" s="7">
        <v>5088</v>
      </c>
      <c r="O11" s="6">
        <f t="shared" si="5"/>
        <v>424</v>
      </c>
      <c r="P11" s="12"/>
    </row>
    <row r="12" spans="1:16" ht="12.75">
      <c r="A12" s="3">
        <v>5</v>
      </c>
      <c r="B12" s="2" t="s">
        <v>18</v>
      </c>
      <c r="C12" s="18">
        <v>13</v>
      </c>
      <c r="D12" s="9">
        <v>28046</v>
      </c>
      <c r="E12" s="6">
        <f t="shared" si="0"/>
        <v>2157.3846153846152</v>
      </c>
      <c r="F12" s="7">
        <v>26096</v>
      </c>
      <c r="G12" s="31">
        <f t="shared" si="1"/>
        <v>2007.3846153846155</v>
      </c>
      <c r="H12" s="7">
        <v>8002</v>
      </c>
      <c r="I12" s="25">
        <f t="shared" si="2"/>
        <v>615.5384615384615</v>
      </c>
      <c r="J12" s="13">
        <v>8111</v>
      </c>
      <c r="K12" s="6">
        <f t="shared" si="3"/>
        <v>623.9230769230769</v>
      </c>
      <c r="L12" s="7">
        <v>7062</v>
      </c>
      <c r="M12" s="7">
        <f t="shared" si="4"/>
        <v>543.2307692307693</v>
      </c>
      <c r="N12" s="7">
        <v>4448</v>
      </c>
      <c r="O12" s="6">
        <f t="shared" si="5"/>
        <v>342.15384615384613</v>
      </c>
      <c r="P12" s="12"/>
    </row>
    <row r="13" spans="1:16" ht="12.75">
      <c r="A13" s="3">
        <v>6</v>
      </c>
      <c r="B13" s="2" t="s">
        <v>24</v>
      </c>
      <c r="C13" s="18">
        <v>8</v>
      </c>
      <c r="D13" s="9">
        <v>16779</v>
      </c>
      <c r="E13" s="6">
        <f t="shared" si="0"/>
        <v>2097.375</v>
      </c>
      <c r="F13" s="7">
        <v>15865</v>
      </c>
      <c r="G13" s="31">
        <f t="shared" si="1"/>
        <v>1983.125</v>
      </c>
      <c r="H13" s="7">
        <v>4852</v>
      </c>
      <c r="I13" s="25">
        <f t="shared" si="2"/>
        <v>606.5</v>
      </c>
      <c r="J13" s="13">
        <v>4927</v>
      </c>
      <c r="K13" s="6">
        <f t="shared" si="3"/>
        <v>615.875</v>
      </c>
      <c r="L13" s="7">
        <v>4378</v>
      </c>
      <c r="M13" s="7">
        <f t="shared" si="4"/>
        <v>547.25</v>
      </c>
      <c r="N13" s="7">
        <v>2927</v>
      </c>
      <c r="O13" s="6">
        <f t="shared" si="5"/>
        <v>365.875</v>
      </c>
      <c r="P13" s="12"/>
    </row>
    <row r="14" spans="1:16" ht="12.75">
      <c r="A14" s="3">
        <v>7</v>
      </c>
      <c r="B14" s="2" t="s">
        <v>20</v>
      </c>
      <c r="C14" s="18">
        <v>16</v>
      </c>
      <c r="D14" s="9">
        <v>33635</v>
      </c>
      <c r="E14" s="6">
        <f t="shared" si="0"/>
        <v>2102.1875</v>
      </c>
      <c r="F14" s="7">
        <v>31330</v>
      </c>
      <c r="G14" s="31">
        <f t="shared" si="1"/>
        <v>1958.125</v>
      </c>
      <c r="H14" s="7">
        <v>11408</v>
      </c>
      <c r="I14" s="25">
        <f t="shared" si="2"/>
        <v>713</v>
      </c>
      <c r="J14" s="13">
        <v>9002</v>
      </c>
      <c r="K14" s="6">
        <f t="shared" si="3"/>
        <v>562.625</v>
      </c>
      <c r="L14" s="7">
        <v>7759</v>
      </c>
      <c r="M14" s="7">
        <f t="shared" si="4"/>
        <v>484.9375</v>
      </c>
      <c r="N14" s="7">
        <v>4507</v>
      </c>
      <c r="O14" s="6">
        <f t="shared" si="5"/>
        <v>281.6875</v>
      </c>
      <c r="P14" s="12"/>
    </row>
    <row r="15" spans="1:16" ht="12.75">
      <c r="A15" s="3">
        <v>8</v>
      </c>
      <c r="B15" s="2" t="s">
        <v>30</v>
      </c>
      <c r="C15" s="18">
        <v>5</v>
      </c>
      <c r="D15" s="9">
        <v>10985</v>
      </c>
      <c r="E15" s="6">
        <f t="shared" si="0"/>
        <v>2197</v>
      </c>
      <c r="F15" s="7">
        <v>9732</v>
      </c>
      <c r="G15" s="31">
        <f t="shared" si="1"/>
        <v>1946.4</v>
      </c>
      <c r="H15" s="7">
        <v>3658</v>
      </c>
      <c r="I15" s="25">
        <f t="shared" si="2"/>
        <v>731.6</v>
      </c>
      <c r="J15" s="13">
        <v>3463</v>
      </c>
      <c r="K15" s="6">
        <f t="shared" si="3"/>
        <v>692.6</v>
      </c>
      <c r="L15" s="7">
        <v>2119</v>
      </c>
      <c r="M15" s="7">
        <f t="shared" si="4"/>
        <v>423.8</v>
      </c>
      <c r="N15" s="7">
        <v>1960</v>
      </c>
      <c r="O15" s="6">
        <f t="shared" si="5"/>
        <v>392</v>
      </c>
      <c r="P15" s="12"/>
    </row>
    <row r="16" spans="1:16" ht="12.75">
      <c r="A16" s="3">
        <v>9</v>
      </c>
      <c r="B16" s="2" t="s">
        <v>62</v>
      </c>
      <c r="C16" s="18">
        <v>9</v>
      </c>
      <c r="D16" s="9">
        <v>18139</v>
      </c>
      <c r="E16" s="6">
        <f t="shared" si="0"/>
        <v>2015.4444444444443</v>
      </c>
      <c r="F16" s="7">
        <v>17237</v>
      </c>
      <c r="G16" s="31">
        <f t="shared" si="1"/>
        <v>1915.2222222222222</v>
      </c>
      <c r="H16" s="7">
        <v>4221</v>
      </c>
      <c r="I16" s="25">
        <f t="shared" si="2"/>
        <v>469</v>
      </c>
      <c r="J16" s="13">
        <v>6401</v>
      </c>
      <c r="K16" s="6">
        <f t="shared" si="3"/>
        <v>711.2222222222222</v>
      </c>
      <c r="L16" s="7">
        <v>5905</v>
      </c>
      <c r="M16" s="7">
        <f t="shared" si="4"/>
        <v>656.1111111111111</v>
      </c>
      <c r="N16" s="7">
        <v>3107</v>
      </c>
      <c r="O16" s="6">
        <f t="shared" si="5"/>
        <v>345.22222222222223</v>
      </c>
      <c r="P16" s="12"/>
    </row>
    <row r="17" spans="1:16" ht="12.75">
      <c r="A17" s="3">
        <v>10</v>
      </c>
      <c r="B17" s="2" t="s">
        <v>35</v>
      </c>
      <c r="C17" s="18">
        <v>7</v>
      </c>
      <c r="D17" s="9">
        <v>12895</v>
      </c>
      <c r="E17" s="6">
        <f t="shared" si="0"/>
        <v>1842.142857142857</v>
      </c>
      <c r="F17" s="7">
        <v>13141</v>
      </c>
      <c r="G17" s="31">
        <f t="shared" si="1"/>
        <v>1877.2857142857142</v>
      </c>
      <c r="H17" s="7">
        <v>3085</v>
      </c>
      <c r="I17" s="25">
        <f t="shared" si="2"/>
        <v>440.7142857142857</v>
      </c>
      <c r="J17" s="13">
        <v>4097</v>
      </c>
      <c r="K17" s="6">
        <f t="shared" si="3"/>
        <v>585.2857142857143</v>
      </c>
      <c r="L17" s="7">
        <v>3634</v>
      </c>
      <c r="M17" s="7">
        <f t="shared" si="4"/>
        <v>519.1428571428571</v>
      </c>
      <c r="N17" s="7">
        <v>2257</v>
      </c>
      <c r="O17" s="6">
        <f t="shared" si="5"/>
        <v>322.42857142857144</v>
      </c>
      <c r="P17" s="12"/>
    </row>
    <row r="18" spans="1:16" ht="12.75">
      <c r="A18" s="3">
        <v>11</v>
      </c>
      <c r="B18" s="2" t="s">
        <v>10</v>
      </c>
      <c r="C18" s="18">
        <v>6</v>
      </c>
      <c r="D18" s="9">
        <v>11623</v>
      </c>
      <c r="E18" s="6">
        <f t="shared" si="0"/>
        <v>1937.1666666666667</v>
      </c>
      <c r="F18" s="7">
        <v>10947</v>
      </c>
      <c r="G18" s="31">
        <f t="shared" si="1"/>
        <v>1824.5</v>
      </c>
      <c r="H18" s="7">
        <v>3234</v>
      </c>
      <c r="I18" s="25">
        <f t="shared" si="2"/>
        <v>539</v>
      </c>
      <c r="J18" s="13">
        <v>3094</v>
      </c>
      <c r="K18" s="6">
        <f t="shared" si="3"/>
        <v>515.6666666666666</v>
      </c>
      <c r="L18" s="7">
        <v>2593</v>
      </c>
      <c r="M18" s="7">
        <f t="shared" si="4"/>
        <v>432.1666666666667</v>
      </c>
      <c r="N18" s="7">
        <v>1820</v>
      </c>
      <c r="O18" s="6">
        <f t="shared" si="5"/>
        <v>303.3333333333333</v>
      </c>
      <c r="P18" s="12"/>
    </row>
    <row r="19" spans="1:16" ht="12.75">
      <c r="A19" s="3">
        <v>12</v>
      </c>
      <c r="B19" s="2" t="s">
        <v>61</v>
      </c>
      <c r="C19" s="18">
        <v>10</v>
      </c>
      <c r="D19" s="9">
        <v>19563</v>
      </c>
      <c r="E19" s="6">
        <f t="shared" si="0"/>
        <v>1956.3</v>
      </c>
      <c r="F19" s="7">
        <v>18085</v>
      </c>
      <c r="G19" s="31">
        <f t="shared" si="1"/>
        <v>1808.5</v>
      </c>
      <c r="H19" s="7">
        <v>5709</v>
      </c>
      <c r="I19" s="25">
        <f t="shared" si="2"/>
        <v>570.9</v>
      </c>
      <c r="J19" s="13">
        <v>4994</v>
      </c>
      <c r="K19" s="6">
        <f t="shared" si="3"/>
        <v>499.4</v>
      </c>
      <c r="L19" s="7">
        <v>4123</v>
      </c>
      <c r="M19" s="7">
        <f t="shared" si="4"/>
        <v>412.3</v>
      </c>
      <c r="N19" s="7">
        <v>2920</v>
      </c>
      <c r="O19" s="6">
        <f t="shared" si="5"/>
        <v>292</v>
      </c>
      <c r="P19" s="12"/>
    </row>
    <row r="20" spans="1:16" ht="12.75">
      <c r="A20" s="3">
        <v>13</v>
      </c>
      <c r="B20" s="2" t="s">
        <v>15</v>
      </c>
      <c r="C20" s="18">
        <v>15</v>
      </c>
      <c r="D20" s="9">
        <v>29310</v>
      </c>
      <c r="E20" s="6">
        <f t="shared" si="0"/>
        <v>1954</v>
      </c>
      <c r="F20" s="7">
        <v>26929</v>
      </c>
      <c r="G20" s="31">
        <f t="shared" si="1"/>
        <v>1795.2666666666667</v>
      </c>
      <c r="H20" s="7">
        <v>9938</v>
      </c>
      <c r="I20" s="25">
        <f t="shared" si="2"/>
        <v>662.5333333333333</v>
      </c>
      <c r="J20" s="13">
        <v>8387</v>
      </c>
      <c r="K20" s="6">
        <f t="shared" si="3"/>
        <v>559.1333333333333</v>
      </c>
      <c r="L20" s="7">
        <v>6752</v>
      </c>
      <c r="M20" s="7">
        <f t="shared" si="4"/>
        <v>450.1333333333333</v>
      </c>
      <c r="N20" s="7">
        <v>5394</v>
      </c>
      <c r="O20" s="6">
        <f t="shared" si="5"/>
        <v>359.6</v>
      </c>
      <c r="P20" s="12"/>
    </row>
    <row r="21" spans="1:16" ht="12.75">
      <c r="A21" s="3">
        <v>14</v>
      </c>
      <c r="B21" s="2" t="s">
        <v>6</v>
      </c>
      <c r="C21" s="18">
        <v>15</v>
      </c>
      <c r="D21" s="9">
        <v>25315</v>
      </c>
      <c r="E21" s="6">
        <f t="shared" si="0"/>
        <v>1687.6666666666667</v>
      </c>
      <c r="F21" s="7">
        <v>26195</v>
      </c>
      <c r="G21" s="31">
        <f t="shared" si="1"/>
        <v>1746.3333333333333</v>
      </c>
      <c r="H21" s="7">
        <v>14022</v>
      </c>
      <c r="I21" s="25">
        <f t="shared" si="2"/>
        <v>934.8</v>
      </c>
      <c r="J21" s="13">
        <v>5965</v>
      </c>
      <c r="K21" s="6">
        <f t="shared" si="3"/>
        <v>397.6666666666667</v>
      </c>
      <c r="L21" s="7">
        <v>4991</v>
      </c>
      <c r="M21" s="7">
        <f t="shared" si="4"/>
        <v>332.73333333333335</v>
      </c>
      <c r="N21" s="7">
        <v>7111</v>
      </c>
      <c r="O21" s="6">
        <f t="shared" si="5"/>
        <v>474.06666666666666</v>
      </c>
      <c r="P21" s="12"/>
    </row>
    <row r="22" spans="1:16" ht="12.75">
      <c r="A22" s="3">
        <v>15</v>
      </c>
      <c r="B22" s="2" t="s">
        <v>58</v>
      </c>
      <c r="C22" s="18">
        <v>4</v>
      </c>
      <c r="D22" s="9">
        <v>7247</v>
      </c>
      <c r="E22" s="6">
        <f t="shared" si="0"/>
        <v>1811.75</v>
      </c>
      <c r="F22" s="7">
        <v>6950</v>
      </c>
      <c r="G22" s="31">
        <f t="shared" si="1"/>
        <v>1737.5</v>
      </c>
      <c r="H22" s="7">
        <v>1797</v>
      </c>
      <c r="I22" s="25">
        <f t="shared" si="2"/>
        <v>449.25</v>
      </c>
      <c r="J22" s="13">
        <v>2031</v>
      </c>
      <c r="K22" s="6">
        <f t="shared" si="3"/>
        <v>507.75</v>
      </c>
      <c r="L22" s="7">
        <v>1732</v>
      </c>
      <c r="M22" s="7">
        <f t="shared" si="4"/>
        <v>433</v>
      </c>
      <c r="N22" s="7">
        <v>1174</v>
      </c>
      <c r="O22" s="6">
        <f t="shared" si="5"/>
        <v>293.5</v>
      </c>
      <c r="P22" s="12"/>
    </row>
    <row r="23" spans="1:16" ht="12.75">
      <c r="A23" s="3">
        <v>16</v>
      </c>
      <c r="B23" s="2" t="s">
        <v>9</v>
      </c>
      <c r="C23" s="18">
        <v>11</v>
      </c>
      <c r="D23" s="9">
        <v>19992</v>
      </c>
      <c r="E23" s="6">
        <f t="shared" si="0"/>
        <v>1817.4545454545455</v>
      </c>
      <c r="F23" s="7">
        <v>18819</v>
      </c>
      <c r="G23" s="31">
        <f t="shared" si="1"/>
        <v>1710.8181818181818</v>
      </c>
      <c r="H23" s="7">
        <v>12028</v>
      </c>
      <c r="I23" s="25">
        <f t="shared" si="2"/>
        <v>1093.4545454545455</v>
      </c>
      <c r="J23" s="13">
        <v>6149</v>
      </c>
      <c r="K23" s="6">
        <f t="shared" si="3"/>
        <v>559</v>
      </c>
      <c r="L23" s="7">
        <v>5444</v>
      </c>
      <c r="M23" s="7">
        <f t="shared" si="4"/>
        <v>494.90909090909093</v>
      </c>
      <c r="N23" s="7">
        <v>7072</v>
      </c>
      <c r="O23" s="6">
        <f t="shared" si="5"/>
        <v>642.9090909090909</v>
      </c>
      <c r="P23" s="12"/>
    </row>
    <row r="24" spans="1:16" ht="12.75">
      <c r="A24" s="3">
        <v>17</v>
      </c>
      <c r="B24" s="2" t="s">
        <v>13</v>
      </c>
      <c r="C24" s="18">
        <v>5</v>
      </c>
      <c r="D24" s="9">
        <v>9217</v>
      </c>
      <c r="E24" s="6">
        <f t="shared" si="0"/>
        <v>1843.4</v>
      </c>
      <c r="F24" s="7">
        <v>8438</v>
      </c>
      <c r="G24" s="31">
        <f t="shared" si="1"/>
        <v>1687.6</v>
      </c>
      <c r="H24" s="7">
        <v>2327</v>
      </c>
      <c r="I24" s="25">
        <f t="shared" si="2"/>
        <v>465.4</v>
      </c>
      <c r="J24" s="13">
        <v>2207</v>
      </c>
      <c r="K24" s="6">
        <f t="shared" si="3"/>
        <v>441.4</v>
      </c>
      <c r="L24" s="7">
        <v>1770</v>
      </c>
      <c r="M24" s="7">
        <f t="shared" si="4"/>
        <v>354</v>
      </c>
      <c r="N24" s="7">
        <v>1274</v>
      </c>
      <c r="O24" s="6">
        <f t="shared" si="5"/>
        <v>254.8</v>
      </c>
      <c r="P24" s="12"/>
    </row>
    <row r="25" spans="1:16" ht="12.75">
      <c r="A25" s="3">
        <v>18</v>
      </c>
      <c r="B25" s="2" t="s">
        <v>29</v>
      </c>
      <c r="C25" s="18">
        <v>14</v>
      </c>
      <c r="D25" s="9">
        <v>25062</v>
      </c>
      <c r="E25" s="6">
        <f t="shared" si="0"/>
        <v>1790.142857142857</v>
      </c>
      <c r="F25" s="7">
        <v>23370</v>
      </c>
      <c r="G25" s="31">
        <f t="shared" si="1"/>
        <v>1669.2857142857142</v>
      </c>
      <c r="H25" s="7">
        <v>5283</v>
      </c>
      <c r="I25" s="25">
        <f t="shared" si="2"/>
        <v>377.35714285714283</v>
      </c>
      <c r="J25" s="13">
        <v>6408</v>
      </c>
      <c r="K25" s="6">
        <f t="shared" si="3"/>
        <v>457.7142857142857</v>
      </c>
      <c r="L25" s="7">
        <v>5316</v>
      </c>
      <c r="M25" s="7">
        <f t="shared" si="4"/>
        <v>379.7142857142857</v>
      </c>
      <c r="N25" s="7">
        <v>2418</v>
      </c>
      <c r="O25" s="6">
        <f t="shared" si="5"/>
        <v>172.71428571428572</v>
      </c>
      <c r="P25" s="12"/>
    </row>
    <row r="26" spans="1:16" ht="12.75">
      <c r="A26" s="3">
        <v>19</v>
      </c>
      <c r="B26" s="2" t="s">
        <v>14</v>
      </c>
      <c r="C26" s="18">
        <v>11</v>
      </c>
      <c r="D26" s="9">
        <v>17707</v>
      </c>
      <c r="E26" s="6">
        <f t="shared" si="0"/>
        <v>1609.7272727272727</v>
      </c>
      <c r="F26" s="7">
        <v>17281</v>
      </c>
      <c r="G26" s="31">
        <f t="shared" si="1"/>
        <v>1571</v>
      </c>
      <c r="H26" s="7">
        <v>3899</v>
      </c>
      <c r="I26" s="25">
        <f t="shared" si="2"/>
        <v>354.45454545454544</v>
      </c>
      <c r="J26" s="13">
        <v>4847</v>
      </c>
      <c r="K26" s="6">
        <f t="shared" si="3"/>
        <v>440.6363636363636</v>
      </c>
      <c r="L26" s="7">
        <v>4347</v>
      </c>
      <c r="M26" s="7">
        <f t="shared" si="4"/>
        <v>395.1818181818182</v>
      </c>
      <c r="N26" s="7">
        <v>2535</v>
      </c>
      <c r="O26" s="6">
        <f t="shared" si="5"/>
        <v>230.45454545454547</v>
      </c>
      <c r="P26" s="12"/>
    </row>
    <row r="27" spans="1:16" ht="12.75">
      <c r="A27" s="3">
        <v>20</v>
      </c>
      <c r="B27" s="2" t="s">
        <v>45</v>
      </c>
      <c r="C27" s="18">
        <v>17</v>
      </c>
      <c r="D27" s="9">
        <v>29239</v>
      </c>
      <c r="E27" s="6">
        <f t="shared" si="0"/>
        <v>1719.9411764705883</v>
      </c>
      <c r="F27" s="7">
        <v>26485</v>
      </c>
      <c r="G27" s="31">
        <f t="shared" si="1"/>
        <v>1557.9411764705883</v>
      </c>
      <c r="H27" s="7">
        <v>8265</v>
      </c>
      <c r="I27" s="25">
        <f t="shared" si="2"/>
        <v>486.1764705882353</v>
      </c>
      <c r="J27" s="13">
        <v>8273</v>
      </c>
      <c r="K27" s="6">
        <f t="shared" si="3"/>
        <v>486.6470588235294</v>
      </c>
      <c r="L27" s="7">
        <v>6316</v>
      </c>
      <c r="M27" s="7">
        <f t="shared" si="4"/>
        <v>371.52941176470586</v>
      </c>
      <c r="N27" s="7">
        <v>4877</v>
      </c>
      <c r="O27" s="6">
        <f t="shared" si="5"/>
        <v>286.88235294117646</v>
      </c>
      <c r="P27" s="12"/>
    </row>
    <row r="28" spans="1:16" ht="12.75">
      <c r="A28" s="3">
        <v>21</v>
      </c>
      <c r="B28" s="2" t="s">
        <v>63</v>
      </c>
      <c r="C28" s="18">
        <v>15</v>
      </c>
      <c r="D28" s="9">
        <v>23883</v>
      </c>
      <c r="E28" s="6">
        <f t="shared" si="0"/>
        <v>1592.2</v>
      </c>
      <c r="F28" s="7">
        <v>22667</v>
      </c>
      <c r="G28" s="31">
        <f t="shared" si="1"/>
        <v>1511.1333333333334</v>
      </c>
      <c r="H28" s="7">
        <v>5697</v>
      </c>
      <c r="I28" s="25">
        <f t="shared" si="2"/>
        <v>379.8</v>
      </c>
      <c r="J28" s="13">
        <v>5670</v>
      </c>
      <c r="K28" s="6">
        <f t="shared" si="3"/>
        <v>378</v>
      </c>
      <c r="L28" s="7">
        <v>5171</v>
      </c>
      <c r="M28" s="7">
        <f t="shared" si="4"/>
        <v>344.73333333333335</v>
      </c>
      <c r="N28" s="7">
        <v>3158</v>
      </c>
      <c r="O28" s="6">
        <f t="shared" si="5"/>
        <v>210.53333333333333</v>
      </c>
      <c r="P28" s="12"/>
    </row>
    <row r="29" spans="1:16" ht="12.75">
      <c r="A29" s="3">
        <v>22</v>
      </c>
      <c r="B29" s="2" t="s">
        <v>26</v>
      </c>
      <c r="C29" s="18">
        <v>8</v>
      </c>
      <c r="D29" s="9">
        <v>12072</v>
      </c>
      <c r="E29" s="6">
        <f t="shared" si="0"/>
        <v>1509</v>
      </c>
      <c r="F29" s="7">
        <v>11851</v>
      </c>
      <c r="G29" s="31">
        <f t="shared" si="1"/>
        <v>1481.375</v>
      </c>
      <c r="H29" s="7">
        <v>2853</v>
      </c>
      <c r="I29" s="25">
        <f t="shared" si="2"/>
        <v>356.625</v>
      </c>
      <c r="J29" s="13">
        <v>3294</v>
      </c>
      <c r="K29" s="6">
        <f t="shared" si="3"/>
        <v>411.75</v>
      </c>
      <c r="L29" s="7">
        <v>3054</v>
      </c>
      <c r="M29" s="7">
        <f t="shared" si="4"/>
        <v>381.75</v>
      </c>
      <c r="N29" s="7">
        <v>1779</v>
      </c>
      <c r="O29" s="6">
        <f t="shared" si="5"/>
        <v>222.375</v>
      </c>
      <c r="P29" s="12"/>
    </row>
    <row r="30" spans="1:16" ht="12.75">
      <c r="A30" s="3">
        <v>23</v>
      </c>
      <c r="B30" s="2" t="s">
        <v>44</v>
      </c>
      <c r="C30" s="18">
        <v>10</v>
      </c>
      <c r="D30" s="9">
        <v>17378</v>
      </c>
      <c r="E30" s="6">
        <f t="shared" si="0"/>
        <v>1737.8</v>
      </c>
      <c r="F30" s="7">
        <v>14590</v>
      </c>
      <c r="G30" s="31">
        <f t="shared" si="1"/>
        <v>1459</v>
      </c>
      <c r="H30" s="7">
        <v>5436</v>
      </c>
      <c r="I30" s="25">
        <f t="shared" si="2"/>
        <v>543.6</v>
      </c>
      <c r="J30" s="13">
        <v>5796</v>
      </c>
      <c r="K30" s="6">
        <f t="shared" si="3"/>
        <v>579.6</v>
      </c>
      <c r="L30" s="7">
        <v>3552</v>
      </c>
      <c r="M30" s="7">
        <f t="shared" si="4"/>
        <v>355.2</v>
      </c>
      <c r="N30" s="7">
        <v>3566</v>
      </c>
      <c r="O30" s="6">
        <f t="shared" si="5"/>
        <v>356.6</v>
      </c>
      <c r="P30" s="12"/>
    </row>
    <row r="31" spans="1:16" ht="12.75">
      <c r="A31" s="3">
        <v>24</v>
      </c>
      <c r="B31" s="2" t="s">
        <v>21</v>
      </c>
      <c r="C31" s="18">
        <v>10</v>
      </c>
      <c r="D31" s="9">
        <v>15606</v>
      </c>
      <c r="E31" s="6">
        <f t="shared" si="0"/>
        <v>1560.6</v>
      </c>
      <c r="F31" s="7">
        <v>14560</v>
      </c>
      <c r="G31" s="31">
        <f t="shared" si="1"/>
        <v>1456</v>
      </c>
      <c r="H31" s="7">
        <v>3501</v>
      </c>
      <c r="I31" s="25">
        <f t="shared" si="2"/>
        <v>350.1</v>
      </c>
      <c r="J31" s="13">
        <v>5547</v>
      </c>
      <c r="K31" s="6">
        <f t="shared" si="3"/>
        <v>554.7</v>
      </c>
      <c r="L31" s="7">
        <v>4582</v>
      </c>
      <c r="M31" s="7">
        <f t="shared" si="4"/>
        <v>458.2</v>
      </c>
      <c r="N31" s="7">
        <v>2335</v>
      </c>
      <c r="O31" s="6">
        <f t="shared" si="5"/>
        <v>233.5</v>
      </c>
      <c r="P31" s="12"/>
    </row>
    <row r="32" spans="1:16" ht="12.75">
      <c r="A32" s="3">
        <v>25</v>
      </c>
      <c r="B32" s="2" t="s">
        <v>42</v>
      </c>
      <c r="C32" s="18">
        <v>18</v>
      </c>
      <c r="D32" s="9">
        <v>27747</v>
      </c>
      <c r="E32" s="6">
        <f t="shared" si="0"/>
        <v>1541.5</v>
      </c>
      <c r="F32" s="7">
        <v>26160</v>
      </c>
      <c r="G32" s="31">
        <f t="shared" si="1"/>
        <v>1453.3333333333333</v>
      </c>
      <c r="H32" s="7">
        <v>9404</v>
      </c>
      <c r="I32" s="25">
        <f t="shared" si="2"/>
        <v>522.4444444444445</v>
      </c>
      <c r="J32" s="13">
        <v>7463</v>
      </c>
      <c r="K32" s="6">
        <f t="shared" si="3"/>
        <v>414.6111111111111</v>
      </c>
      <c r="L32" s="7">
        <v>5736</v>
      </c>
      <c r="M32" s="7">
        <f t="shared" si="4"/>
        <v>318.6666666666667</v>
      </c>
      <c r="N32" s="7">
        <v>6020</v>
      </c>
      <c r="O32" s="6">
        <f t="shared" si="5"/>
        <v>334.44444444444446</v>
      </c>
      <c r="P32" s="12"/>
    </row>
    <row r="33" spans="1:16" ht="12.75">
      <c r="A33" s="3">
        <v>26</v>
      </c>
      <c r="B33" s="2" t="s">
        <v>60</v>
      </c>
      <c r="C33" s="18">
        <v>17</v>
      </c>
      <c r="D33" s="9">
        <v>25756</v>
      </c>
      <c r="E33" s="6">
        <f t="shared" si="0"/>
        <v>1515.0588235294117</v>
      </c>
      <c r="F33" s="7">
        <v>24494</v>
      </c>
      <c r="G33" s="31">
        <f t="shared" si="1"/>
        <v>1440.8235294117646</v>
      </c>
      <c r="H33" s="7">
        <v>8910</v>
      </c>
      <c r="I33" s="25">
        <f t="shared" si="2"/>
        <v>524.1176470588235</v>
      </c>
      <c r="J33" s="13">
        <v>8449</v>
      </c>
      <c r="K33" s="6">
        <f t="shared" si="3"/>
        <v>497</v>
      </c>
      <c r="L33" s="7">
        <v>6322</v>
      </c>
      <c r="M33" s="7">
        <f t="shared" si="4"/>
        <v>371.88235294117646</v>
      </c>
      <c r="N33" s="7">
        <v>5604</v>
      </c>
      <c r="O33" s="6">
        <f t="shared" si="5"/>
        <v>329.6470588235294</v>
      </c>
      <c r="P33" s="12"/>
    </row>
    <row r="34" spans="1:16" ht="12.75">
      <c r="A34" s="3">
        <v>27</v>
      </c>
      <c r="B34" s="2" t="s">
        <v>4</v>
      </c>
      <c r="C34" s="18">
        <v>30</v>
      </c>
      <c r="D34" s="9">
        <v>43127</v>
      </c>
      <c r="E34" s="6">
        <f t="shared" si="0"/>
        <v>1437.5666666666666</v>
      </c>
      <c r="F34" s="7">
        <v>43165</v>
      </c>
      <c r="G34" s="31">
        <f t="shared" si="1"/>
        <v>1438.8333333333333</v>
      </c>
      <c r="H34" s="7">
        <v>19038</v>
      </c>
      <c r="I34" s="25">
        <f t="shared" si="2"/>
        <v>634.6</v>
      </c>
      <c r="J34" s="13">
        <v>7961</v>
      </c>
      <c r="K34" s="6">
        <f t="shared" si="3"/>
        <v>265.3666666666667</v>
      </c>
      <c r="L34" s="7">
        <v>9243</v>
      </c>
      <c r="M34" s="7">
        <f t="shared" si="4"/>
        <v>308.1</v>
      </c>
      <c r="N34" s="7">
        <v>7725</v>
      </c>
      <c r="O34" s="6">
        <f t="shared" si="5"/>
        <v>257.5</v>
      </c>
      <c r="P34" s="12"/>
    </row>
    <row r="35" spans="1:16" ht="12.75">
      <c r="A35" s="3">
        <v>28</v>
      </c>
      <c r="B35" s="2" t="s">
        <v>57</v>
      </c>
      <c r="C35" s="18">
        <v>11</v>
      </c>
      <c r="D35" s="9">
        <v>15887</v>
      </c>
      <c r="E35" s="6">
        <f t="shared" si="0"/>
        <v>1444.2727272727273</v>
      </c>
      <c r="F35" s="7">
        <v>15783</v>
      </c>
      <c r="G35" s="31">
        <f t="shared" si="1"/>
        <v>1434.8181818181818</v>
      </c>
      <c r="H35" s="7">
        <v>3675</v>
      </c>
      <c r="I35" s="25">
        <f t="shared" si="2"/>
        <v>334.09090909090907</v>
      </c>
      <c r="J35" s="13">
        <v>4608</v>
      </c>
      <c r="K35" s="6">
        <f t="shared" si="3"/>
        <v>418.90909090909093</v>
      </c>
      <c r="L35" s="7">
        <v>4482</v>
      </c>
      <c r="M35" s="7">
        <f t="shared" si="4"/>
        <v>407.45454545454544</v>
      </c>
      <c r="N35" s="7">
        <v>1891</v>
      </c>
      <c r="O35" s="6">
        <f t="shared" si="5"/>
        <v>171.9090909090909</v>
      </c>
      <c r="P35" s="12"/>
    </row>
    <row r="36" spans="1:16" ht="12.75">
      <c r="A36" s="3">
        <v>29</v>
      </c>
      <c r="B36" s="2" t="s">
        <v>34</v>
      </c>
      <c r="C36" s="18">
        <v>14</v>
      </c>
      <c r="D36" s="9">
        <v>20910</v>
      </c>
      <c r="E36" s="6">
        <f t="shared" si="0"/>
        <v>1493.5714285714287</v>
      </c>
      <c r="F36" s="7">
        <v>20017</v>
      </c>
      <c r="G36" s="31">
        <f t="shared" si="1"/>
        <v>1429.7857142857142</v>
      </c>
      <c r="H36" s="7">
        <v>4757</v>
      </c>
      <c r="I36" s="25">
        <f t="shared" si="2"/>
        <v>339.7857142857143</v>
      </c>
      <c r="J36" s="13">
        <v>7170</v>
      </c>
      <c r="K36" s="6">
        <f t="shared" si="3"/>
        <v>512.1428571428571</v>
      </c>
      <c r="L36" s="7">
        <v>6950</v>
      </c>
      <c r="M36" s="7">
        <f t="shared" si="4"/>
        <v>496.42857142857144</v>
      </c>
      <c r="N36" s="7">
        <v>2552</v>
      </c>
      <c r="O36" s="6">
        <f t="shared" si="5"/>
        <v>182.28571428571428</v>
      </c>
      <c r="P36" s="12"/>
    </row>
    <row r="37" spans="1:16" ht="12.75">
      <c r="A37" s="3">
        <v>30</v>
      </c>
      <c r="B37" s="2" t="s">
        <v>12</v>
      </c>
      <c r="C37" s="18">
        <v>11</v>
      </c>
      <c r="D37" s="9">
        <v>16597</v>
      </c>
      <c r="E37" s="6">
        <f t="shared" si="0"/>
        <v>1508.8181818181818</v>
      </c>
      <c r="F37" s="7">
        <v>15681</v>
      </c>
      <c r="G37" s="31">
        <f t="shared" si="1"/>
        <v>1425.5454545454545</v>
      </c>
      <c r="H37" s="7">
        <v>6952</v>
      </c>
      <c r="I37" s="25">
        <f t="shared" si="2"/>
        <v>632</v>
      </c>
      <c r="J37" s="13">
        <v>4616</v>
      </c>
      <c r="K37" s="6">
        <f t="shared" si="3"/>
        <v>419.6363636363636</v>
      </c>
      <c r="L37" s="7">
        <v>4214</v>
      </c>
      <c r="M37" s="7">
        <f t="shared" si="4"/>
        <v>383.09090909090907</v>
      </c>
      <c r="N37" s="7">
        <v>3655</v>
      </c>
      <c r="O37" s="6">
        <f t="shared" si="5"/>
        <v>332.27272727272725</v>
      </c>
      <c r="P37" s="12"/>
    </row>
    <row r="38" spans="1:16" ht="12.75">
      <c r="A38" s="3">
        <v>31</v>
      </c>
      <c r="B38" s="2" t="s">
        <v>32</v>
      </c>
      <c r="C38" s="18">
        <v>7</v>
      </c>
      <c r="D38" s="9">
        <v>9964</v>
      </c>
      <c r="E38" s="6">
        <f t="shared" si="0"/>
        <v>1423.4285714285713</v>
      </c>
      <c r="F38" s="7">
        <v>9802</v>
      </c>
      <c r="G38" s="31">
        <f t="shared" si="1"/>
        <v>1400.2857142857142</v>
      </c>
      <c r="H38" s="7">
        <v>1926</v>
      </c>
      <c r="I38" s="25">
        <f t="shared" si="2"/>
        <v>275.14285714285717</v>
      </c>
      <c r="J38" s="13">
        <v>2590</v>
      </c>
      <c r="K38" s="6">
        <f t="shared" si="3"/>
        <v>370</v>
      </c>
      <c r="L38" s="7">
        <v>2473</v>
      </c>
      <c r="M38" s="7">
        <f t="shared" si="4"/>
        <v>353.2857142857143</v>
      </c>
      <c r="N38" s="7">
        <v>1051</v>
      </c>
      <c r="O38" s="6">
        <f t="shared" si="5"/>
        <v>150.14285714285714</v>
      </c>
      <c r="P38" s="12"/>
    </row>
    <row r="39" spans="1:16" ht="12.75">
      <c r="A39" s="3">
        <v>32</v>
      </c>
      <c r="B39" s="2" t="s">
        <v>28</v>
      </c>
      <c r="C39" s="18">
        <v>10</v>
      </c>
      <c r="D39" s="9">
        <v>14616</v>
      </c>
      <c r="E39" s="6">
        <f t="shared" si="0"/>
        <v>1461.6</v>
      </c>
      <c r="F39" s="7">
        <v>13916</v>
      </c>
      <c r="G39" s="31">
        <f t="shared" si="1"/>
        <v>1391.6</v>
      </c>
      <c r="H39" s="7">
        <v>4161</v>
      </c>
      <c r="I39" s="25">
        <f t="shared" si="2"/>
        <v>416.1</v>
      </c>
      <c r="J39" s="13">
        <v>3957</v>
      </c>
      <c r="K39" s="6">
        <f t="shared" si="3"/>
        <v>395.7</v>
      </c>
      <c r="L39" s="7">
        <v>4196</v>
      </c>
      <c r="M39" s="7">
        <f t="shared" si="4"/>
        <v>419.6</v>
      </c>
      <c r="N39" s="7">
        <v>2314</v>
      </c>
      <c r="O39" s="6">
        <f t="shared" si="5"/>
        <v>231.4</v>
      </c>
      <c r="P39" s="12"/>
    </row>
    <row r="40" spans="1:16" ht="12.75">
      <c r="A40" s="3">
        <v>33</v>
      </c>
      <c r="B40" s="2" t="s">
        <v>39</v>
      </c>
      <c r="C40" s="18">
        <v>8</v>
      </c>
      <c r="D40" s="9">
        <v>11331</v>
      </c>
      <c r="E40" s="6">
        <f t="shared" si="0"/>
        <v>1416.375</v>
      </c>
      <c r="F40" s="7">
        <v>10960</v>
      </c>
      <c r="G40" s="31">
        <f t="shared" si="1"/>
        <v>1370</v>
      </c>
      <c r="H40" s="7">
        <v>3123</v>
      </c>
      <c r="I40" s="25">
        <f t="shared" si="2"/>
        <v>390.375</v>
      </c>
      <c r="J40" s="13">
        <v>4139</v>
      </c>
      <c r="K40" s="6">
        <f t="shared" si="3"/>
        <v>517.375</v>
      </c>
      <c r="L40" s="7">
        <v>3673</v>
      </c>
      <c r="M40" s="7">
        <f t="shared" si="4"/>
        <v>459.125</v>
      </c>
      <c r="N40" s="7">
        <v>1941</v>
      </c>
      <c r="O40" s="6">
        <f t="shared" si="5"/>
        <v>242.625</v>
      </c>
      <c r="P40" s="12"/>
    </row>
    <row r="41" spans="1:16" ht="12.75">
      <c r="A41" s="3">
        <v>34</v>
      </c>
      <c r="B41" s="2" t="s">
        <v>22</v>
      </c>
      <c r="C41" s="18">
        <v>10</v>
      </c>
      <c r="D41" s="9">
        <v>15036</v>
      </c>
      <c r="E41" s="6">
        <f t="shared" si="0"/>
        <v>1503.6</v>
      </c>
      <c r="F41" s="7">
        <v>13676</v>
      </c>
      <c r="G41" s="31">
        <f t="shared" si="1"/>
        <v>1367.6</v>
      </c>
      <c r="H41" s="7">
        <v>6117</v>
      </c>
      <c r="I41" s="25">
        <f t="shared" si="2"/>
        <v>611.7</v>
      </c>
      <c r="J41" s="13">
        <v>5027</v>
      </c>
      <c r="K41" s="6">
        <f t="shared" si="3"/>
        <v>502.7</v>
      </c>
      <c r="L41" s="7">
        <v>4317</v>
      </c>
      <c r="M41" s="7">
        <f t="shared" si="4"/>
        <v>431.7</v>
      </c>
      <c r="N41" s="7">
        <v>3804</v>
      </c>
      <c r="O41" s="6">
        <f t="shared" si="5"/>
        <v>380.4</v>
      </c>
      <c r="P41" s="12"/>
    </row>
    <row r="42" spans="1:16" ht="12.75">
      <c r="A42" s="3">
        <v>35</v>
      </c>
      <c r="B42" s="2" t="s">
        <v>36</v>
      </c>
      <c r="C42" s="18">
        <v>17</v>
      </c>
      <c r="D42" s="9">
        <v>22514</v>
      </c>
      <c r="E42" s="6">
        <f t="shared" si="0"/>
        <v>1324.3529411764705</v>
      </c>
      <c r="F42" s="7">
        <v>22603</v>
      </c>
      <c r="G42" s="31">
        <f t="shared" si="1"/>
        <v>1329.5882352941176</v>
      </c>
      <c r="H42" s="7">
        <v>7069</v>
      </c>
      <c r="I42" s="25">
        <f t="shared" si="2"/>
        <v>415.8235294117647</v>
      </c>
      <c r="J42" s="13">
        <v>6789</v>
      </c>
      <c r="K42" s="6">
        <f t="shared" si="3"/>
        <v>399.3529411764706</v>
      </c>
      <c r="L42" s="7">
        <v>6432</v>
      </c>
      <c r="M42" s="7">
        <f t="shared" si="4"/>
        <v>378.3529411764706</v>
      </c>
      <c r="N42" s="7">
        <v>4140</v>
      </c>
      <c r="O42" s="6">
        <f t="shared" si="5"/>
        <v>243.52941176470588</v>
      </c>
      <c r="P42" s="12"/>
    </row>
    <row r="43" spans="1:16" ht="12.75">
      <c r="A43" s="3">
        <v>36</v>
      </c>
      <c r="B43" s="2" t="s">
        <v>31</v>
      </c>
      <c r="C43" s="18">
        <v>15</v>
      </c>
      <c r="D43" s="9">
        <v>20976</v>
      </c>
      <c r="E43" s="6">
        <f t="shared" si="0"/>
        <v>1398.4</v>
      </c>
      <c r="F43" s="7">
        <v>19862</v>
      </c>
      <c r="G43" s="31">
        <f t="shared" si="1"/>
        <v>1324.1333333333334</v>
      </c>
      <c r="H43" s="7">
        <v>6017</v>
      </c>
      <c r="I43" s="25">
        <f t="shared" si="2"/>
        <v>401.1333333333333</v>
      </c>
      <c r="J43" s="13">
        <v>6288</v>
      </c>
      <c r="K43" s="6">
        <f t="shared" si="3"/>
        <v>419.2</v>
      </c>
      <c r="L43" s="7">
        <v>4696</v>
      </c>
      <c r="M43" s="7">
        <f t="shared" si="4"/>
        <v>313.06666666666666</v>
      </c>
      <c r="N43" s="7">
        <v>3094</v>
      </c>
      <c r="O43" s="6">
        <f t="shared" si="5"/>
        <v>206.26666666666668</v>
      </c>
      <c r="P43" s="12"/>
    </row>
    <row r="44" spans="1:16" ht="12.75">
      <c r="A44" s="3">
        <v>37</v>
      </c>
      <c r="B44" s="2" t="s">
        <v>41</v>
      </c>
      <c r="C44" s="18">
        <v>34</v>
      </c>
      <c r="D44" s="9">
        <v>46558</v>
      </c>
      <c r="E44" s="6">
        <f t="shared" si="0"/>
        <v>1369.3529411764705</v>
      </c>
      <c r="F44" s="7">
        <v>44259</v>
      </c>
      <c r="G44" s="31">
        <f t="shared" si="1"/>
        <v>1301.735294117647</v>
      </c>
      <c r="H44" s="7">
        <v>17494</v>
      </c>
      <c r="I44" s="25">
        <f t="shared" si="2"/>
        <v>514.5294117647059</v>
      </c>
      <c r="J44" s="13">
        <v>10037</v>
      </c>
      <c r="K44" s="6">
        <f t="shared" si="3"/>
        <v>295.20588235294116</v>
      </c>
      <c r="L44" s="7">
        <v>8666</v>
      </c>
      <c r="M44" s="7">
        <f t="shared" si="4"/>
        <v>254.88235294117646</v>
      </c>
      <c r="N44" s="7">
        <v>9211</v>
      </c>
      <c r="O44" s="6">
        <f t="shared" si="5"/>
        <v>270.9117647058824</v>
      </c>
      <c r="P44" s="12"/>
    </row>
    <row r="45" spans="1:16" ht="12.75">
      <c r="A45" s="3">
        <v>38</v>
      </c>
      <c r="B45" s="2" t="s">
        <v>33</v>
      </c>
      <c r="C45" s="18">
        <v>10</v>
      </c>
      <c r="D45" s="9">
        <v>13077</v>
      </c>
      <c r="E45" s="6">
        <f t="shared" si="0"/>
        <v>1307.7</v>
      </c>
      <c r="F45" s="7">
        <v>12980</v>
      </c>
      <c r="G45" s="31">
        <f t="shared" si="1"/>
        <v>1298</v>
      </c>
      <c r="H45" s="7">
        <v>4233</v>
      </c>
      <c r="I45" s="25">
        <f t="shared" si="2"/>
        <v>423.3</v>
      </c>
      <c r="J45" s="13">
        <v>4074</v>
      </c>
      <c r="K45" s="6">
        <f t="shared" si="3"/>
        <v>407.4</v>
      </c>
      <c r="L45" s="7">
        <v>3954</v>
      </c>
      <c r="M45" s="7">
        <f t="shared" si="4"/>
        <v>395.4</v>
      </c>
      <c r="N45" s="7">
        <v>2819</v>
      </c>
      <c r="O45" s="6">
        <f t="shared" si="5"/>
        <v>281.9</v>
      </c>
      <c r="P45" s="12"/>
    </row>
    <row r="46" spans="1:16" ht="12.75">
      <c r="A46" s="3">
        <v>39</v>
      </c>
      <c r="B46" s="2" t="s">
        <v>38</v>
      </c>
      <c r="C46" s="18">
        <v>7</v>
      </c>
      <c r="D46" s="9">
        <v>9216</v>
      </c>
      <c r="E46" s="6">
        <f t="shared" si="0"/>
        <v>1316.5714285714287</v>
      </c>
      <c r="F46" s="7">
        <v>9027</v>
      </c>
      <c r="G46" s="31">
        <f t="shared" si="1"/>
        <v>1289.5714285714287</v>
      </c>
      <c r="H46" s="7">
        <v>2186</v>
      </c>
      <c r="I46" s="25">
        <f t="shared" si="2"/>
        <v>312.2857142857143</v>
      </c>
      <c r="J46" s="13">
        <v>2867</v>
      </c>
      <c r="K46" s="6">
        <f t="shared" si="3"/>
        <v>409.57142857142856</v>
      </c>
      <c r="L46" s="7">
        <v>2912</v>
      </c>
      <c r="M46" s="7">
        <f t="shared" si="4"/>
        <v>416</v>
      </c>
      <c r="N46" s="7">
        <v>1343</v>
      </c>
      <c r="O46" s="6">
        <f t="shared" si="5"/>
        <v>191.85714285714286</v>
      </c>
      <c r="P46" s="12"/>
    </row>
    <row r="47" spans="1:16" ht="12.75">
      <c r="A47" s="3">
        <v>40</v>
      </c>
      <c r="B47" s="2" t="s">
        <v>25</v>
      </c>
      <c r="C47" s="18">
        <v>18</v>
      </c>
      <c r="D47" s="9">
        <v>24481</v>
      </c>
      <c r="E47" s="6">
        <f t="shared" si="0"/>
        <v>1360.0555555555557</v>
      </c>
      <c r="F47" s="7">
        <v>22629</v>
      </c>
      <c r="G47" s="31">
        <f t="shared" si="1"/>
        <v>1257.1666666666667</v>
      </c>
      <c r="H47" s="7">
        <v>9092</v>
      </c>
      <c r="I47" s="25">
        <f t="shared" si="2"/>
        <v>505.1111111111111</v>
      </c>
      <c r="J47" s="13">
        <v>6360</v>
      </c>
      <c r="K47" s="6">
        <f t="shared" si="3"/>
        <v>353.3333333333333</v>
      </c>
      <c r="L47" s="7">
        <v>6050</v>
      </c>
      <c r="M47" s="7">
        <f t="shared" si="4"/>
        <v>336.1111111111111</v>
      </c>
      <c r="N47" s="7">
        <v>3948</v>
      </c>
      <c r="O47" s="6">
        <f t="shared" si="5"/>
        <v>219.33333333333334</v>
      </c>
      <c r="P47" s="12"/>
    </row>
    <row r="48" spans="1:16" ht="12.75">
      <c r="A48" s="3">
        <v>41</v>
      </c>
      <c r="B48" s="2" t="s">
        <v>1</v>
      </c>
      <c r="C48" s="18">
        <v>35</v>
      </c>
      <c r="D48" s="9">
        <v>42908</v>
      </c>
      <c r="E48" s="6">
        <f t="shared" si="0"/>
        <v>1225.942857142857</v>
      </c>
      <c r="F48" s="7">
        <v>42616</v>
      </c>
      <c r="G48" s="31">
        <f t="shared" si="1"/>
        <v>1217.6</v>
      </c>
      <c r="H48" s="7">
        <v>14880</v>
      </c>
      <c r="I48" s="25">
        <f t="shared" si="2"/>
        <v>425.14285714285717</v>
      </c>
      <c r="J48" s="13">
        <v>10314</v>
      </c>
      <c r="K48" s="6">
        <f t="shared" si="3"/>
        <v>294.6857142857143</v>
      </c>
      <c r="L48" s="7">
        <v>9992</v>
      </c>
      <c r="M48" s="7">
        <f t="shared" si="4"/>
        <v>285.48571428571427</v>
      </c>
      <c r="N48" s="7">
        <v>9741</v>
      </c>
      <c r="O48" s="6">
        <f t="shared" si="5"/>
        <v>278.3142857142857</v>
      </c>
      <c r="P48" s="12"/>
    </row>
    <row r="49" spans="1:16" ht="12.75">
      <c r="A49" s="3">
        <v>42</v>
      </c>
      <c r="B49" s="2" t="s">
        <v>3</v>
      </c>
      <c r="C49" s="18">
        <v>21</v>
      </c>
      <c r="D49" s="9">
        <v>25798</v>
      </c>
      <c r="E49" s="6">
        <f t="shared" si="0"/>
        <v>1228.4761904761904</v>
      </c>
      <c r="F49" s="7">
        <v>25170</v>
      </c>
      <c r="G49" s="31">
        <f t="shared" si="1"/>
        <v>1198.5714285714287</v>
      </c>
      <c r="H49" s="7">
        <v>9250</v>
      </c>
      <c r="I49" s="25">
        <f t="shared" si="2"/>
        <v>440.4761904761905</v>
      </c>
      <c r="J49" s="13">
        <v>6549</v>
      </c>
      <c r="K49" s="6">
        <f t="shared" si="3"/>
        <v>311.85714285714283</v>
      </c>
      <c r="L49" s="7">
        <v>6136</v>
      </c>
      <c r="M49" s="7">
        <f t="shared" si="4"/>
        <v>292.1904761904762</v>
      </c>
      <c r="N49" s="7">
        <v>6435</v>
      </c>
      <c r="O49" s="6">
        <f t="shared" si="5"/>
        <v>306.42857142857144</v>
      </c>
      <c r="P49" s="12"/>
    </row>
    <row r="50" spans="1:16" ht="12.75">
      <c r="A50" s="3">
        <v>43</v>
      </c>
      <c r="B50" s="2" t="s">
        <v>43</v>
      </c>
      <c r="C50" s="18">
        <v>20</v>
      </c>
      <c r="D50" s="9">
        <v>25005</v>
      </c>
      <c r="E50" s="6">
        <f t="shared" si="0"/>
        <v>1250.25</v>
      </c>
      <c r="F50" s="7">
        <v>23533</v>
      </c>
      <c r="G50" s="31">
        <f t="shared" si="1"/>
        <v>1176.65</v>
      </c>
      <c r="H50" s="7">
        <v>7331</v>
      </c>
      <c r="I50" s="25">
        <f t="shared" si="2"/>
        <v>366.55</v>
      </c>
      <c r="J50" s="13">
        <v>7324</v>
      </c>
      <c r="K50" s="6">
        <f t="shared" si="3"/>
        <v>366.2</v>
      </c>
      <c r="L50" s="7">
        <v>6314</v>
      </c>
      <c r="M50" s="7">
        <f t="shared" si="4"/>
        <v>315.7</v>
      </c>
      <c r="N50" s="7">
        <v>4597</v>
      </c>
      <c r="O50" s="6">
        <f t="shared" si="5"/>
        <v>229.85</v>
      </c>
      <c r="P50" s="12"/>
    </row>
    <row r="51" spans="1:16" ht="12.75">
      <c r="A51" s="3">
        <v>44</v>
      </c>
      <c r="B51" s="2" t="s">
        <v>47</v>
      </c>
      <c r="C51" s="18">
        <v>9</v>
      </c>
      <c r="D51" s="9">
        <v>9769</v>
      </c>
      <c r="E51" s="6">
        <f t="shared" si="0"/>
        <v>1085.4444444444443</v>
      </c>
      <c r="F51" s="7">
        <v>9704</v>
      </c>
      <c r="G51" s="31">
        <f t="shared" si="1"/>
        <v>1078.2222222222222</v>
      </c>
      <c r="H51" s="7">
        <v>3015</v>
      </c>
      <c r="I51" s="25">
        <f t="shared" si="2"/>
        <v>335</v>
      </c>
      <c r="J51" s="13">
        <v>2723</v>
      </c>
      <c r="K51" s="6">
        <f t="shared" si="3"/>
        <v>302.55555555555554</v>
      </c>
      <c r="L51" s="7">
        <v>2673</v>
      </c>
      <c r="M51" s="7">
        <f t="shared" si="4"/>
        <v>297</v>
      </c>
      <c r="N51" s="7">
        <v>2172</v>
      </c>
      <c r="O51" s="6">
        <f t="shared" si="5"/>
        <v>241.33333333333334</v>
      </c>
      <c r="P51" s="12"/>
    </row>
    <row r="52" spans="1:16" ht="12.75">
      <c r="A52" s="3">
        <v>45</v>
      </c>
      <c r="B52" s="2" t="s">
        <v>23</v>
      </c>
      <c r="C52" s="18">
        <v>7</v>
      </c>
      <c r="D52" s="9">
        <v>7072</v>
      </c>
      <c r="E52" s="6">
        <f t="shared" si="0"/>
        <v>1010.2857142857143</v>
      </c>
      <c r="F52" s="7">
        <v>6693</v>
      </c>
      <c r="G52" s="31">
        <f t="shared" si="1"/>
        <v>956.1428571428571</v>
      </c>
      <c r="H52" s="7">
        <v>1732</v>
      </c>
      <c r="I52" s="25">
        <f t="shared" si="2"/>
        <v>247.42857142857142</v>
      </c>
      <c r="J52" s="13">
        <v>1960</v>
      </c>
      <c r="K52" s="6">
        <f t="shared" si="3"/>
        <v>280</v>
      </c>
      <c r="L52" s="7">
        <v>1861</v>
      </c>
      <c r="M52" s="7">
        <f t="shared" si="4"/>
        <v>265.85714285714283</v>
      </c>
      <c r="N52" s="7">
        <v>1075</v>
      </c>
      <c r="O52" s="6">
        <f t="shared" si="5"/>
        <v>153.57142857142858</v>
      </c>
      <c r="P52" s="12"/>
    </row>
    <row r="53" spans="1:16" ht="13.5" thickBot="1">
      <c r="A53" s="5">
        <v>46</v>
      </c>
      <c r="B53" s="4" t="s">
        <v>2</v>
      </c>
      <c r="C53" s="19">
        <v>30</v>
      </c>
      <c r="D53" s="10">
        <v>24484</v>
      </c>
      <c r="E53" s="20">
        <f t="shared" si="0"/>
        <v>816.1333333333333</v>
      </c>
      <c r="F53" s="8">
        <v>21714</v>
      </c>
      <c r="G53" s="33">
        <f t="shared" si="1"/>
        <v>723.8</v>
      </c>
      <c r="H53" s="8">
        <v>12061</v>
      </c>
      <c r="I53" s="26">
        <f t="shared" si="2"/>
        <v>402.03333333333336</v>
      </c>
      <c r="J53" s="17">
        <v>6685</v>
      </c>
      <c r="K53" s="20">
        <f t="shared" si="3"/>
        <v>222.83333333333334</v>
      </c>
      <c r="L53" s="8">
        <v>5598</v>
      </c>
      <c r="M53" s="8">
        <f t="shared" si="4"/>
        <v>186.6</v>
      </c>
      <c r="N53" s="8">
        <v>6212</v>
      </c>
      <c r="O53" s="20">
        <f t="shared" si="5"/>
        <v>207.06666666666666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22">
        <f t="shared" si="0"/>
        <v>1578.64829821718</v>
      </c>
      <c r="F54" s="22">
        <f>SUM(F8:F53)</f>
        <v>927167</v>
      </c>
      <c r="G54" s="32">
        <f t="shared" si="1"/>
        <v>1502.7017828200972</v>
      </c>
      <c r="H54" s="22">
        <f>SUM(H8:H53)</f>
        <v>318844</v>
      </c>
      <c r="I54" s="28">
        <f t="shared" si="2"/>
        <v>516.7649918962722</v>
      </c>
      <c r="J54" s="23">
        <f>SUM(J8:J53)</f>
        <v>264564</v>
      </c>
      <c r="K54" s="22">
        <f t="shared" si="3"/>
        <v>428.79092382495946</v>
      </c>
      <c r="L54" s="22">
        <f>SUM(L8:L53)</f>
        <v>233206</v>
      </c>
      <c r="M54" s="22">
        <f t="shared" si="4"/>
        <v>377.967585089141</v>
      </c>
      <c r="N54" s="22">
        <f>SUM(N8:N53)</f>
        <v>175366</v>
      </c>
      <c r="O54" s="2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>
        <f>SUM(D8:D13)</f>
        <v>162329</v>
      </c>
      <c r="E58" s="1"/>
      <c r="F58" s="1">
        <f>SUM(F8:F13)</f>
        <v>154116</v>
      </c>
      <c r="G58" s="1"/>
      <c r="H58" s="1">
        <f>SUM(H8:H13)</f>
        <v>50060</v>
      </c>
      <c r="I58" s="1"/>
      <c r="J58" s="1">
        <f>SUM(J8:J13)</f>
        <v>40989</v>
      </c>
      <c r="K58" s="1"/>
      <c r="L58" s="1">
        <f>SUM(L8:L13)</f>
        <v>37156</v>
      </c>
      <c r="M58" s="1"/>
      <c r="N58" s="1">
        <f>SUM(N8:N13)</f>
        <v>24758</v>
      </c>
      <c r="O58" s="1"/>
    </row>
    <row r="59" spans="4:14" ht="12.75">
      <c r="D59" s="1">
        <f>SUM(D14:D18)</f>
        <v>87277</v>
      </c>
      <c r="E59" s="1"/>
      <c r="F59" s="1">
        <f>SUM(F14:F18)</f>
        <v>82387</v>
      </c>
      <c r="G59" s="1"/>
      <c r="H59" s="1">
        <f>SUM(H14:H18)</f>
        <v>25606</v>
      </c>
      <c r="J59" s="1">
        <f>SUM(J14:J18)</f>
        <v>26057</v>
      </c>
      <c r="K59" s="1"/>
      <c r="L59" s="1">
        <f>SUM(L14:L18)</f>
        <v>22010</v>
      </c>
      <c r="M59" s="1"/>
      <c r="N59" s="1">
        <f>SUM(N14:N18)</f>
        <v>13651</v>
      </c>
    </row>
    <row r="60" spans="4:14" ht="12.75">
      <c r="D60" s="1">
        <f>SUM(D19:D23)</f>
        <v>101427</v>
      </c>
      <c r="E60" s="1"/>
      <c r="F60" s="1">
        <f>SUM(F19:F23)</f>
        <v>96978</v>
      </c>
      <c r="G60" s="1"/>
      <c r="H60" s="1">
        <f>SUM(H19:H23)</f>
        <v>43494</v>
      </c>
      <c r="J60" s="1">
        <f>SUM(J19:J23)</f>
        <v>27526</v>
      </c>
      <c r="K60" s="1"/>
      <c r="L60" s="1">
        <f>SUM(L19:L23)</f>
        <v>23042</v>
      </c>
      <c r="M60" s="1"/>
      <c r="N60" s="1">
        <f>SUM(N19:N23)</f>
        <v>23671</v>
      </c>
    </row>
    <row r="61" spans="4:14" ht="12.75">
      <c r="D61" s="1">
        <f>SUM(D24:D27)</f>
        <v>81225</v>
      </c>
      <c r="E61" s="1"/>
      <c r="F61" s="1">
        <f>SUM(F24:F27)</f>
        <v>75574</v>
      </c>
      <c r="G61" s="1"/>
      <c r="H61" s="1">
        <f>SUM(H24:H27)</f>
        <v>19774</v>
      </c>
      <c r="J61" s="1">
        <f>SUM(J24:J27)</f>
        <v>21735</v>
      </c>
      <c r="K61" s="1"/>
      <c r="L61" s="1">
        <f>SUM(L24:L27)</f>
        <v>17749</v>
      </c>
      <c r="M61" s="1"/>
      <c r="N61" s="1">
        <f>SUM(N24:N27)</f>
        <v>11104</v>
      </c>
    </row>
    <row r="62" spans="4:14" ht="12.75">
      <c r="D62" s="1">
        <f>SUM(D28:D33)</f>
        <v>122442</v>
      </c>
      <c r="E62" s="1"/>
      <c r="F62" s="1">
        <f>SUM(F28:F33)</f>
        <v>114322</v>
      </c>
      <c r="G62" s="1"/>
      <c r="H62" s="1">
        <f>SUM(H28:H33)</f>
        <v>35801</v>
      </c>
      <c r="J62" s="1">
        <f>SUM(J28:J33)</f>
        <v>36219</v>
      </c>
      <c r="K62" s="1"/>
      <c r="L62" s="1">
        <f>SUM(L28:L33)</f>
        <v>28417</v>
      </c>
      <c r="M62" s="1"/>
      <c r="N62" s="1">
        <f>SUM(N28:N33)</f>
        <v>22462</v>
      </c>
    </row>
    <row r="63" spans="4:14" ht="12.75">
      <c r="D63" s="1">
        <f>SUM(D34:D40)</f>
        <v>132432</v>
      </c>
      <c r="E63" s="1"/>
      <c r="F63" s="1">
        <f>SUM(F34:F40)</f>
        <v>129324</v>
      </c>
      <c r="G63" s="1"/>
      <c r="H63" s="1">
        <f>SUM(H34:H40)</f>
        <v>43632</v>
      </c>
      <c r="J63" s="1">
        <f>SUM(J34:J40)</f>
        <v>35041</v>
      </c>
      <c r="K63" s="1"/>
      <c r="L63" s="1">
        <f>SUM(L34:L40)</f>
        <v>35231</v>
      </c>
      <c r="M63" s="1"/>
      <c r="N63" s="1">
        <f>SUM(N34:N40)</f>
        <v>21129</v>
      </c>
    </row>
    <row r="64" spans="4:14" ht="12.75">
      <c r="D64" s="1">
        <f>SUM(D41:D47)</f>
        <v>151858</v>
      </c>
      <c r="E64" s="1"/>
      <c r="F64" s="1">
        <f>SUM(F41:F47)</f>
        <v>145036</v>
      </c>
      <c r="G64" s="1"/>
      <c r="H64" s="1">
        <f>SUM(H41:H47)</f>
        <v>52208</v>
      </c>
      <c r="J64" s="1">
        <f>SUM(J41:J47)</f>
        <v>41442</v>
      </c>
      <c r="K64" s="1"/>
      <c r="L64" s="1">
        <f>SUM(L41:L47)</f>
        <v>37027</v>
      </c>
      <c r="M64" s="1"/>
      <c r="N64" s="1">
        <f>SUM(N41:N47)</f>
        <v>28359</v>
      </c>
    </row>
    <row r="65" spans="4:14" ht="12.75">
      <c r="D65" s="1">
        <f>SUM(D48:D53)</f>
        <v>135036</v>
      </c>
      <c r="E65" s="1"/>
      <c r="F65" s="1">
        <f>SUM(F48:F53)</f>
        <v>129430</v>
      </c>
      <c r="G65" s="1"/>
      <c r="H65" s="1">
        <f>SUM(H48:H53)</f>
        <v>48269</v>
      </c>
      <c r="J65" s="1">
        <f>SUM(J48:J53)</f>
        <v>35555</v>
      </c>
      <c r="K65" s="1"/>
      <c r="L65" s="1">
        <f>SUM(L48:L53)</f>
        <v>32574</v>
      </c>
      <c r="M65" s="1"/>
      <c r="N65" s="1">
        <f>SUM(N48:N53)</f>
        <v>30232</v>
      </c>
    </row>
    <row r="66" spans="4:14" ht="12.75">
      <c r="D66" s="39">
        <f>SUM(D58:D65)</f>
        <v>974026</v>
      </c>
      <c r="E66" s="39"/>
      <c r="F66" s="39">
        <f>SUM(F58:F65)</f>
        <v>927167</v>
      </c>
      <c r="G66" s="39"/>
      <c r="H66" s="39">
        <f>SUM(H58:H65)</f>
        <v>318844</v>
      </c>
      <c r="I66" s="39"/>
      <c r="J66" s="39">
        <f>SUM(J58:J65)</f>
        <v>264564</v>
      </c>
      <c r="K66" s="39"/>
      <c r="L66" s="39">
        <f>SUM(L58:L65)</f>
        <v>233206</v>
      </c>
      <c r="M66" s="39"/>
      <c r="N66" s="39">
        <f>SUM(N58:N65)</f>
        <v>175366</v>
      </c>
    </row>
  </sheetData>
  <mergeCells count="29"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  <mergeCell ref="N6:N7"/>
    <mergeCell ref="O6:O7"/>
    <mergeCell ref="L6:L7"/>
    <mergeCell ref="M6:M7"/>
    <mergeCell ref="J5:K5"/>
    <mergeCell ref="H6:H7"/>
    <mergeCell ref="I6:I7"/>
    <mergeCell ref="H5:I5"/>
    <mergeCell ref="K6:K7"/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A1:P66"/>
  <sheetViews>
    <sheetView zoomScale="75" zoomScaleNormal="75" workbookViewId="0" topLeftCell="A1">
      <selection activeCell="F40" sqref="F40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2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33.7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94" t="s">
        <v>50</v>
      </c>
      <c r="F6" s="94" t="s">
        <v>53</v>
      </c>
      <c r="G6" s="94" t="s">
        <v>50</v>
      </c>
      <c r="H6" s="94" t="s">
        <v>53</v>
      </c>
      <c r="I6" s="119" t="s">
        <v>50</v>
      </c>
      <c r="J6" s="113" t="s">
        <v>49</v>
      </c>
      <c r="K6" s="94" t="s">
        <v>50</v>
      </c>
      <c r="L6" s="94" t="s">
        <v>53</v>
      </c>
      <c r="M6" s="94" t="s">
        <v>50</v>
      </c>
      <c r="N6" s="94" t="s">
        <v>53</v>
      </c>
      <c r="O6" s="94" t="s">
        <v>50</v>
      </c>
      <c r="P6" s="82"/>
    </row>
    <row r="7" spans="1:16" ht="27.75" customHeight="1" thickBot="1">
      <c r="A7" s="107"/>
      <c r="B7" s="98"/>
      <c r="C7" s="101"/>
      <c r="D7" s="93"/>
      <c r="E7" s="95"/>
      <c r="F7" s="95"/>
      <c r="G7" s="95"/>
      <c r="H7" s="95"/>
      <c r="I7" s="120"/>
      <c r="J7" s="114"/>
      <c r="K7" s="95"/>
      <c r="L7" s="95"/>
      <c r="M7" s="95"/>
      <c r="N7" s="95"/>
      <c r="O7" s="95"/>
      <c r="P7" s="82"/>
    </row>
    <row r="8" spans="1:16" ht="13.5" thickTop="1">
      <c r="A8" s="3">
        <v>1</v>
      </c>
      <c r="B8" s="2" t="s">
        <v>5</v>
      </c>
      <c r="C8" s="18">
        <v>8</v>
      </c>
      <c r="D8" s="9">
        <v>17410</v>
      </c>
      <c r="E8" s="6">
        <f aca="true" t="shared" si="0" ref="E8:E54">D8/C8</f>
        <v>2176.25</v>
      </c>
      <c r="F8" s="7">
        <v>17486</v>
      </c>
      <c r="G8" s="7">
        <f aca="true" t="shared" si="1" ref="G8:G54">F8/C8</f>
        <v>2185.75</v>
      </c>
      <c r="H8" s="7">
        <v>8915</v>
      </c>
      <c r="I8" s="34">
        <f aca="true" t="shared" si="2" ref="I8:I54">H8/C8</f>
        <v>1114.375</v>
      </c>
      <c r="J8" s="13">
        <v>3450</v>
      </c>
      <c r="K8" s="6">
        <f aca="true" t="shared" si="3" ref="K8:K54">J8/C8</f>
        <v>431.25</v>
      </c>
      <c r="L8" s="7">
        <v>3533</v>
      </c>
      <c r="M8" s="7">
        <f aca="true" t="shared" si="4" ref="M8:M54">L8/C8</f>
        <v>441.625</v>
      </c>
      <c r="N8" s="7">
        <v>3751</v>
      </c>
      <c r="O8" s="6">
        <f aca="true" t="shared" si="5" ref="O8:O54">N8/C8</f>
        <v>468.875</v>
      </c>
      <c r="P8" s="12"/>
    </row>
    <row r="9" spans="1:16" ht="12.75">
      <c r="A9" s="3">
        <v>2</v>
      </c>
      <c r="B9" s="4" t="s">
        <v>9</v>
      </c>
      <c r="C9" s="19">
        <v>11</v>
      </c>
      <c r="D9" s="10">
        <v>19992</v>
      </c>
      <c r="E9" s="20">
        <f t="shared" si="0"/>
        <v>1817.4545454545455</v>
      </c>
      <c r="F9" s="8">
        <v>18819</v>
      </c>
      <c r="G9" s="8">
        <f t="shared" si="1"/>
        <v>1710.8181818181818</v>
      </c>
      <c r="H9" s="8">
        <v>12028</v>
      </c>
      <c r="I9" s="35">
        <f t="shared" si="2"/>
        <v>1093.4545454545455</v>
      </c>
      <c r="J9" s="17">
        <v>6149</v>
      </c>
      <c r="K9" s="6">
        <f t="shared" si="3"/>
        <v>559</v>
      </c>
      <c r="L9" s="8">
        <v>5444</v>
      </c>
      <c r="M9" s="8">
        <f t="shared" si="4"/>
        <v>494.90909090909093</v>
      </c>
      <c r="N9" s="8">
        <v>7072</v>
      </c>
      <c r="O9" s="20">
        <f t="shared" si="5"/>
        <v>642.9090909090909</v>
      </c>
      <c r="P9" s="12"/>
    </row>
    <row r="10" spans="1:16" ht="12.75">
      <c r="A10" s="3">
        <v>3</v>
      </c>
      <c r="B10" s="2" t="s">
        <v>6</v>
      </c>
      <c r="C10" s="18">
        <v>15</v>
      </c>
      <c r="D10" s="9">
        <v>25315</v>
      </c>
      <c r="E10" s="7">
        <f t="shared" si="0"/>
        <v>1687.6666666666667</v>
      </c>
      <c r="F10" s="7">
        <v>26195</v>
      </c>
      <c r="G10" s="7">
        <f t="shared" si="1"/>
        <v>1746.3333333333333</v>
      </c>
      <c r="H10" s="7">
        <v>14022</v>
      </c>
      <c r="I10" s="36">
        <f t="shared" si="2"/>
        <v>934.8</v>
      </c>
      <c r="J10" s="13">
        <v>5965</v>
      </c>
      <c r="K10" s="6">
        <f t="shared" si="3"/>
        <v>397.6666666666667</v>
      </c>
      <c r="L10" s="7">
        <v>4991</v>
      </c>
      <c r="M10" s="7">
        <f t="shared" si="4"/>
        <v>332.73333333333335</v>
      </c>
      <c r="N10" s="7">
        <v>7111</v>
      </c>
      <c r="O10" s="7">
        <f t="shared" si="5"/>
        <v>474.06666666666666</v>
      </c>
      <c r="P10" s="12"/>
    </row>
    <row r="11" spans="1:16" ht="12.75">
      <c r="A11" s="3">
        <v>4</v>
      </c>
      <c r="B11" s="2" t="s">
        <v>7</v>
      </c>
      <c r="C11" s="18">
        <v>12</v>
      </c>
      <c r="D11" s="9">
        <v>27896</v>
      </c>
      <c r="E11" s="6">
        <f t="shared" si="0"/>
        <v>2324.6666666666665</v>
      </c>
      <c r="F11" s="7">
        <v>25499</v>
      </c>
      <c r="G11" s="7">
        <f t="shared" si="1"/>
        <v>2124.9166666666665</v>
      </c>
      <c r="H11" s="7">
        <v>9237</v>
      </c>
      <c r="I11" s="34">
        <f t="shared" si="2"/>
        <v>769.75</v>
      </c>
      <c r="J11" s="13">
        <v>7659</v>
      </c>
      <c r="K11" s="6">
        <f t="shared" si="3"/>
        <v>638.25</v>
      </c>
      <c r="L11" s="7">
        <v>6610</v>
      </c>
      <c r="M11" s="7">
        <f t="shared" si="4"/>
        <v>550.8333333333334</v>
      </c>
      <c r="N11" s="7">
        <v>5088</v>
      </c>
      <c r="O11" s="6">
        <f t="shared" si="5"/>
        <v>424</v>
      </c>
      <c r="P11" s="12"/>
    </row>
    <row r="12" spans="1:16" ht="12.75">
      <c r="A12" s="3">
        <v>5</v>
      </c>
      <c r="B12" s="2" t="s">
        <v>17</v>
      </c>
      <c r="C12" s="18">
        <v>14</v>
      </c>
      <c r="D12" s="9">
        <v>34162</v>
      </c>
      <c r="E12" s="6">
        <f t="shared" si="0"/>
        <v>2440.1428571428573</v>
      </c>
      <c r="F12" s="7">
        <v>30907</v>
      </c>
      <c r="G12" s="7">
        <f t="shared" si="1"/>
        <v>2207.6428571428573</v>
      </c>
      <c r="H12" s="7">
        <v>10269</v>
      </c>
      <c r="I12" s="34">
        <f t="shared" si="2"/>
        <v>733.5</v>
      </c>
      <c r="J12" s="13">
        <v>8137</v>
      </c>
      <c r="K12" s="6">
        <f t="shared" si="3"/>
        <v>581.2142857142857</v>
      </c>
      <c r="L12" s="7">
        <v>7194</v>
      </c>
      <c r="M12" s="7">
        <f t="shared" si="4"/>
        <v>513.8571428571429</v>
      </c>
      <c r="N12" s="7">
        <v>4324</v>
      </c>
      <c r="O12" s="6">
        <f t="shared" si="5"/>
        <v>308.85714285714283</v>
      </c>
      <c r="P12" s="12"/>
    </row>
    <row r="13" spans="1:16" ht="12.75">
      <c r="A13" s="3">
        <v>6</v>
      </c>
      <c r="B13" s="2" t="s">
        <v>30</v>
      </c>
      <c r="C13" s="18">
        <v>5</v>
      </c>
      <c r="D13" s="9">
        <v>10985</v>
      </c>
      <c r="E13" s="6">
        <f t="shared" si="0"/>
        <v>2197</v>
      </c>
      <c r="F13" s="7">
        <v>9732</v>
      </c>
      <c r="G13" s="7">
        <f t="shared" si="1"/>
        <v>1946.4</v>
      </c>
      <c r="H13" s="7">
        <v>3658</v>
      </c>
      <c r="I13" s="34">
        <f t="shared" si="2"/>
        <v>731.6</v>
      </c>
      <c r="J13" s="13">
        <v>3463</v>
      </c>
      <c r="K13" s="6">
        <f t="shared" si="3"/>
        <v>692.6</v>
      </c>
      <c r="L13" s="7">
        <v>2119</v>
      </c>
      <c r="M13" s="7">
        <f t="shared" si="4"/>
        <v>423.8</v>
      </c>
      <c r="N13" s="7">
        <v>1960</v>
      </c>
      <c r="O13" s="6">
        <f t="shared" si="5"/>
        <v>392</v>
      </c>
      <c r="P13" s="12"/>
    </row>
    <row r="14" spans="1:16" ht="12.75">
      <c r="A14" s="3">
        <v>7</v>
      </c>
      <c r="B14" s="2" t="s">
        <v>20</v>
      </c>
      <c r="C14" s="18">
        <v>16</v>
      </c>
      <c r="D14" s="9">
        <v>33635</v>
      </c>
      <c r="E14" s="6">
        <f t="shared" si="0"/>
        <v>2102.1875</v>
      </c>
      <c r="F14" s="7">
        <v>31330</v>
      </c>
      <c r="G14" s="7">
        <f t="shared" si="1"/>
        <v>1958.125</v>
      </c>
      <c r="H14" s="7">
        <v>11408</v>
      </c>
      <c r="I14" s="34">
        <f t="shared" si="2"/>
        <v>713</v>
      </c>
      <c r="J14" s="13">
        <v>9002</v>
      </c>
      <c r="K14" s="6">
        <f t="shared" si="3"/>
        <v>562.625</v>
      </c>
      <c r="L14" s="7">
        <v>7759</v>
      </c>
      <c r="M14" s="7">
        <f t="shared" si="4"/>
        <v>484.9375</v>
      </c>
      <c r="N14" s="7">
        <v>4507</v>
      </c>
      <c r="O14" s="6">
        <f t="shared" si="5"/>
        <v>281.6875</v>
      </c>
      <c r="P14" s="12"/>
    </row>
    <row r="15" spans="1:16" ht="12.75">
      <c r="A15" s="3">
        <v>8</v>
      </c>
      <c r="B15" s="2" t="s">
        <v>15</v>
      </c>
      <c r="C15" s="18">
        <v>15</v>
      </c>
      <c r="D15" s="9">
        <v>29310</v>
      </c>
      <c r="E15" s="6">
        <f t="shared" si="0"/>
        <v>1954</v>
      </c>
      <c r="F15" s="7">
        <v>26929</v>
      </c>
      <c r="G15" s="7">
        <f t="shared" si="1"/>
        <v>1795.2666666666667</v>
      </c>
      <c r="H15" s="7">
        <v>9938</v>
      </c>
      <c r="I15" s="34">
        <f t="shared" si="2"/>
        <v>662.5333333333333</v>
      </c>
      <c r="J15" s="13">
        <v>8387</v>
      </c>
      <c r="K15" s="6">
        <f t="shared" si="3"/>
        <v>559.1333333333333</v>
      </c>
      <c r="L15" s="7">
        <v>6752</v>
      </c>
      <c r="M15" s="7">
        <f t="shared" si="4"/>
        <v>450.1333333333333</v>
      </c>
      <c r="N15" s="7">
        <v>5394</v>
      </c>
      <c r="O15" s="6">
        <f t="shared" si="5"/>
        <v>359.6</v>
      </c>
      <c r="P15" s="12"/>
    </row>
    <row r="16" spans="1:16" ht="12.75">
      <c r="A16" s="3">
        <v>9</v>
      </c>
      <c r="B16" s="2" t="s">
        <v>4</v>
      </c>
      <c r="C16" s="18">
        <v>30</v>
      </c>
      <c r="D16" s="9">
        <v>43127</v>
      </c>
      <c r="E16" s="6">
        <f t="shared" si="0"/>
        <v>1437.5666666666666</v>
      </c>
      <c r="F16" s="7">
        <v>43165</v>
      </c>
      <c r="G16" s="7">
        <f t="shared" si="1"/>
        <v>1438.8333333333333</v>
      </c>
      <c r="H16" s="7">
        <v>19038</v>
      </c>
      <c r="I16" s="34">
        <f t="shared" si="2"/>
        <v>634.6</v>
      </c>
      <c r="J16" s="13">
        <v>7961</v>
      </c>
      <c r="K16" s="6">
        <f t="shared" si="3"/>
        <v>265.3666666666667</v>
      </c>
      <c r="L16" s="7">
        <v>9243</v>
      </c>
      <c r="M16" s="7">
        <f t="shared" si="4"/>
        <v>308.1</v>
      </c>
      <c r="N16" s="7">
        <v>7725</v>
      </c>
      <c r="O16" s="6">
        <f t="shared" si="5"/>
        <v>257.5</v>
      </c>
      <c r="P16" s="12"/>
    </row>
    <row r="17" spans="1:16" ht="12.75">
      <c r="A17" s="3">
        <v>10</v>
      </c>
      <c r="B17" s="2" t="s">
        <v>12</v>
      </c>
      <c r="C17" s="18">
        <v>11</v>
      </c>
      <c r="D17" s="9">
        <v>16597</v>
      </c>
      <c r="E17" s="6">
        <f t="shared" si="0"/>
        <v>1508.8181818181818</v>
      </c>
      <c r="F17" s="7">
        <v>15681</v>
      </c>
      <c r="G17" s="7">
        <f t="shared" si="1"/>
        <v>1425.5454545454545</v>
      </c>
      <c r="H17" s="7">
        <v>6952</v>
      </c>
      <c r="I17" s="34">
        <f t="shared" si="2"/>
        <v>632</v>
      </c>
      <c r="J17" s="13">
        <v>4616</v>
      </c>
      <c r="K17" s="6">
        <f t="shared" si="3"/>
        <v>419.6363636363636</v>
      </c>
      <c r="L17" s="7">
        <v>4214</v>
      </c>
      <c r="M17" s="7">
        <f t="shared" si="4"/>
        <v>383.09090909090907</v>
      </c>
      <c r="N17" s="7">
        <v>3655</v>
      </c>
      <c r="O17" s="6">
        <f t="shared" si="5"/>
        <v>332.27272727272725</v>
      </c>
      <c r="P17" s="12"/>
    </row>
    <row r="18" spans="1:16" ht="12.75">
      <c r="A18" s="3">
        <v>11</v>
      </c>
      <c r="B18" s="2" t="s">
        <v>18</v>
      </c>
      <c r="C18" s="18">
        <v>13</v>
      </c>
      <c r="D18" s="9">
        <v>28046</v>
      </c>
      <c r="E18" s="6">
        <f t="shared" si="0"/>
        <v>2157.3846153846152</v>
      </c>
      <c r="F18" s="7">
        <v>26096</v>
      </c>
      <c r="G18" s="7">
        <f t="shared" si="1"/>
        <v>2007.3846153846155</v>
      </c>
      <c r="H18" s="7">
        <v>8002</v>
      </c>
      <c r="I18" s="34">
        <f t="shared" si="2"/>
        <v>615.5384615384615</v>
      </c>
      <c r="J18" s="13">
        <v>8111</v>
      </c>
      <c r="K18" s="6">
        <f t="shared" si="3"/>
        <v>623.9230769230769</v>
      </c>
      <c r="L18" s="7">
        <v>7062</v>
      </c>
      <c r="M18" s="7">
        <f t="shared" si="4"/>
        <v>543.2307692307693</v>
      </c>
      <c r="N18" s="7">
        <v>4448</v>
      </c>
      <c r="O18" s="6">
        <f t="shared" si="5"/>
        <v>342.15384615384613</v>
      </c>
      <c r="P18" s="12"/>
    </row>
    <row r="19" spans="1:16" ht="12.75">
      <c r="A19" s="3">
        <v>12</v>
      </c>
      <c r="B19" s="2" t="s">
        <v>22</v>
      </c>
      <c r="C19" s="18">
        <v>10</v>
      </c>
      <c r="D19" s="9">
        <v>15036</v>
      </c>
      <c r="E19" s="6">
        <f t="shared" si="0"/>
        <v>1503.6</v>
      </c>
      <c r="F19" s="7">
        <v>13676</v>
      </c>
      <c r="G19" s="7">
        <f t="shared" si="1"/>
        <v>1367.6</v>
      </c>
      <c r="H19" s="7">
        <v>6117</v>
      </c>
      <c r="I19" s="34">
        <f t="shared" si="2"/>
        <v>611.7</v>
      </c>
      <c r="J19" s="13">
        <v>5027</v>
      </c>
      <c r="K19" s="6">
        <f t="shared" si="3"/>
        <v>502.7</v>
      </c>
      <c r="L19" s="7">
        <v>4317</v>
      </c>
      <c r="M19" s="7">
        <f t="shared" si="4"/>
        <v>431.7</v>
      </c>
      <c r="N19" s="7">
        <v>3804</v>
      </c>
      <c r="O19" s="6">
        <f t="shared" si="5"/>
        <v>380.4</v>
      </c>
      <c r="P19" s="12"/>
    </row>
    <row r="20" spans="1:16" ht="12.75">
      <c r="A20" s="3">
        <v>13</v>
      </c>
      <c r="B20" s="2" t="s">
        <v>24</v>
      </c>
      <c r="C20" s="18">
        <v>8</v>
      </c>
      <c r="D20" s="9">
        <v>16779</v>
      </c>
      <c r="E20" s="6">
        <f t="shared" si="0"/>
        <v>2097.375</v>
      </c>
      <c r="F20" s="7">
        <v>15865</v>
      </c>
      <c r="G20" s="7">
        <f t="shared" si="1"/>
        <v>1983.125</v>
      </c>
      <c r="H20" s="7">
        <v>4852</v>
      </c>
      <c r="I20" s="34">
        <f t="shared" si="2"/>
        <v>606.5</v>
      </c>
      <c r="J20" s="13">
        <v>4927</v>
      </c>
      <c r="K20" s="6">
        <f t="shared" si="3"/>
        <v>615.875</v>
      </c>
      <c r="L20" s="7">
        <v>4378</v>
      </c>
      <c r="M20" s="7">
        <f t="shared" si="4"/>
        <v>547.25</v>
      </c>
      <c r="N20" s="7">
        <v>2927</v>
      </c>
      <c r="O20" s="6">
        <f t="shared" si="5"/>
        <v>365.875</v>
      </c>
      <c r="P20" s="12"/>
    </row>
    <row r="21" spans="1:16" ht="12.75">
      <c r="A21" s="3">
        <v>14</v>
      </c>
      <c r="B21" s="2" t="s">
        <v>8</v>
      </c>
      <c r="C21" s="18">
        <v>15</v>
      </c>
      <c r="D21" s="9">
        <v>38036</v>
      </c>
      <c r="E21" s="6">
        <f t="shared" si="0"/>
        <v>2535.733333333333</v>
      </c>
      <c r="F21" s="7">
        <v>38263</v>
      </c>
      <c r="G21" s="7">
        <f t="shared" si="1"/>
        <v>2550.866666666667</v>
      </c>
      <c r="H21" s="7">
        <v>8785</v>
      </c>
      <c r="I21" s="34">
        <f t="shared" si="2"/>
        <v>585.6666666666666</v>
      </c>
      <c r="J21" s="13">
        <v>8705</v>
      </c>
      <c r="K21" s="6">
        <f t="shared" si="3"/>
        <v>580.3333333333334</v>
      </c>
      <c r="L21" s="7">
        <v>8379</v>
      </c>
      <c r="M21" s="7">
        <f t="shared" si="4"/>
        <v>558.6</v>
      </c>
      <c r="N21" s="7">
        <v>4220</v>
      </c>
      <c r="O21" s="6">
        <f t="shared" si="5"/>
        <v>281.3333333333333</v>
      </c>
      <c r="P21" s="12"/>
    </row>
    <row r="22" spans="1:16" ht="12.75">
      <c r="A22" s="3">
        <v>15</v>
      </c>
      <c r="B22" s="2" t="s">
        <v>61</v>
      </c>
      <c r="C22" s="18">
        <v>10</v>
      </c>
      <c r="D22" s="9">
        <v>19563</v>
      </c>
      <c r="E22" s="6">
        <f t="shared" si="0"/>
        <v>1956.3</v>
      </c>
      <c r="F22" s="7">
        <v>18085</v>
      </c>
      <c r="G22" s="7">
        <f t="shared" si="1"/>
        <v>1808.5</v>
      </c>
      <c r="H22" s="7">
        <v>5709</v>
      </c>
      <c r="I22" s="34">
        <f t="shared" si="2"/>
        <v>570.9</v>
      </c>
      <c r="J22" s="13">
        <v>4994</v>
      </c>
      <c r="K22" s="6">
        <f t="shared" si="3"/>
        <v>499.4</v>
      </c>
      <c r="L22" s="7">
        <v>4123</v>
      </c>
      <c r="M22" s="7">
        <f t="shared" si="4"/>
        <v>412.3</v>
      </c>
      <c r="N22" s="7">
        <v>2920</v>
      </c>
      <c r="O22" s="6">
        <f t="shared" si="5"/>
        <v>292</v>
      </c>
      <c r="P22" s="12"/>
    </row>
    <row r="23" spans="1:16" ht="12.75">
      <c r="A23" s="3">
        <v>16</v>
      </c>
      <c r="B23" s="2" t="s">
        <v>44</v>
      </c>
      <c r="C23" s="18">
        <v>10</v>
      </c>
      <c r="D23" s="9">
        <v>17378</v>
      </c>
      <c r="E23" s="6">
        <f t="shared" si="0"/>
        <v>1737.8</v>
      </c>
      <c r="F23" s="7">
        <v>14590</v>
      </c>
      <c r="G23" s="7">
        <f t="shared" si="1"/>
        <v>1459</v>
      </c>
      <c r="H23" s="7">
        <v>5436</v>
      </c>
      <c r="I23" s="34">
        <f t="shared" si="2"/>
        <v>543.6</v>
      </c>
      <c r="J23" s="13">
        <v>5796</v>
      </c>
      <c r="K23" s="6">
        <f t="shared" si="3"/>
        <v>579.6</v>
      </c>
      <c r="L23" s="7">
        <v>3552</v>
      </c>
      <c r="M23" s="7">
        <f t="shared" si="4"/>
        <v>355.2</v>
      </c>
      <c r="N23" s="7">
        <v>3566</v>
      </c>
      <c r="O23" s="6">
        <f t="shared" si="5"/>
        <v>356.6</v>
      </c>
      <c r="P23" s="12"/>
    </row>
    <row r="24" spans="1:16" ht="12.75">
      <c r="A24" s="3">
        <v>17</v>
      </c>
      <c r="B24" s="2" t="s">
        <v>10</v>
      </c>
      <c r="C24" s="18">
        <v>6</v>
      </c>
      <c r="D24" s="9">
        <v>11623</v>
      </c>
      <c r="E24" s="6">
        <f t="shared" si="0"/>
        <v>1937.1666666666667</v>
      </c>
      <c r="F24" s="7">
        <v>10947</v>
      </c>
      <c r="G24" s="7">
        <f t="shared" si="1"/>
        <v>1824.5</v>
      </c>
      <c r="H24" s="7">
        <v>3234</v>
      </c>
      <c r="I24" s="34">
        <f t="shared" si="2"/>
        <v>539</v>
      </c>
      <c r="J24" s="13">
        <v>3094</v>
      </c>
      <c r="K24" s="6">
        <f t="shared" si="3"/>
        <v>515.6666666666666</v>
      </c>
      <c r="L24" s="7">
        <v>2593</v>
      </c>
      <c r="M24" s="7">
        <f t="shared" si="4"/>
        <v>432.1666666666667</v>
      </c>
      <c r="N24" s="7">
        <v>1820</v>
      </c>
      <c r="O24" s="6">
        <f t="shared" si="5"/>
        <v>303.3333333333333</v>
      </c>
      <c r="P24" s="12"/>
    </row>
    <row r="25" spans="1:16" ht="12.75">
      <c r="A25" s="3">
        <v>18</v>
      </c>
      <c r="B25" s="2" t="s">
        <v>60</v>
      </c>
      <c r="C25" s="18">
        <v>17</v>
      </c>
      <c r="D25" s="9">
        <v>25756</v>
      </c>
      <c r="E25" s="6">
        <f t="shared" si="0"/>
        <v>1515.0588235294117</v>
      </c>
      <c r="F25" s="7">
        <v>24494</v>
      </c>
      <c r="G25" s="7">
        <f t="shared" si="1"/>
        <v>1440.8235294117646</v>
      </c>
      <c r="H25" s="7">
        <v>8910</v>
      </c>
      <c r="I25" s="34">
        <f t="shared" si="2"/>
        <v>524.1176470588235</v>
      </c>
      <c r="J25" s="13">
        <v>8449</v>
      </c>
      <c r="K25" s="6">
        <f t="shared" si="3"/>
        <v>497</v>
      </c>
      <c r="L25" s="7">
        <v>6322</v>
      </c>
      <c r="M25" s="7">
        <f t="shared" si="4"/>
        <v>371.88235294117646</v>
      </c>
      <c r="N25" s="7">
        <v>5604</v>
      </c>
      <c r="O25" s="6">
        <f t="shared" si="5"/>
        <v>329.6470588235294</v>
      </c>
      <c r="P25" s="12"/>
    </row>
    <row r="26" spans="1:16" ht="12.75">
      <c r="A26" s="3">
        <v>19</v>
      </c>
      <c r="B26" s="2" t="s">
        <v>42</v>
      </c>
      <c r="C26" s="18">
        <v>18</v>
      </c>
      <c r="D26" s="9">
        <v>27747</v>
      </c>
      <c r="E26" s="6">
        <f t="shared" si="0"/>
        <v>1541.5</v>
      </c>
      <c r="F26" s="7">
        <v>26160</v>
      </c>
      <c r="G26" s="7">
        <f t="shared" si="1"/>
        <v>1453.3333333333333</v>
      </c>
      <c r="H26" s="7">
        <v>9404</v>
      </c>
      <c r="I26" s="34">
        <f t="shared" si="2"/>
        <v>522.4444444444445</v>
      </c>
      <c r="J26" s="13">
        <v>7463</v>
      </c>
      <c r="K26" s="6">
        <f t="shared" si="3"/>
        <v>414.6111111111111</v>
      </c>
      <c r="L26" s="7">
        <v>5736</v>
      </c>
      <c r="M26" s="7">
        <f t="shared" si="4"/>
        <v>318.6666666666667</v>
      </c>
      <c r="N26" s="7">
        <v>6020</v>
      </c>
      <c r="O26" s="6">
        <f t="shared" si="5"/>
        <v>334.44444444444446</v>
      </c>
      <c r="P26" s="12"/>
    </row>
    <row r="27" spans="1:16" ht="12.75">
      <c r="A27" s="3">
        <v>20</v>
      </c>
      <c r="B27" s="2" t="s">
        <v>41</v>
      </c>
      <c r="C27" s="18">
        <v>34</v>
      </c>
      <c r="D27" s="9">
        <v>46558</v>
      </c>
      <c r="E27" s="6">
        <f t="shared" si="0"/>
        <v>1369.3529411764705</v>
      </c>
      <c r="F27" s="7">
        <v>44259</v>
      </c>
      <c r="G27" s="7">
        <f t="shared" si="1"/>
        <v>1301.735294117647</v>
      </c>
      <c r="H27" s="7">
        <v>17494</v>
      </c>
      <c r="I27" s="34">
        <f t="shared" si="2"/>
        <v>514.5294117647059</v>
      </c>
      <c r="J27" s="13">
        <v>10037</v>
      </c>
      <c r="K27" s="6">
        <f t="shared" si="3"/>
        <v>295.20588235294116</v>
      </c>
      <c r="L27" s="7">
        <v>8666</v>
      </c>
      <c r="M27" s="7">
        <f t="shared" si="4"/>
        <v>254.88235294117646</v>
      </c>
      <c r="N27" s="7">
        <v>9211</v>
      </c>
      <c r="O27" s="6">
        <f t="shared" si="5"/>
        <v>270.9117647058824</v>
      </c>
      <c r="P27" s="12"/>
    </row>
    <row r="28" spans="1:16" ht="12.75">
      <c r="A28" s="3">
        <v>21</v>
      </c>
      <c r="B28" s="2" t="s">
        <v>25</v>
      </c>
      <c r="C28" s="18">
        <v>18</v>
      </c>
      <c r="D28" s="9">
        <v>24481</v>
      </c>
      <c r="E28" s="6">
        <f t="shared" si="0"/>
        <v>1360.0555555555557</v>
      </c>
      <c r="F28" s="7">
        <v>22629</v>
      </c>
      <c r="G28" s="7">
        <f t="shared" si="1"/>
        <v>1257.1666666666667</v>
      </c>
      <c r="H28" s="7">
        <v>9092</v>
      </c>
      <c r="I28" s="34">
        <f t="shared" si="2"/>
        <v>505.1111111111111</v>
      </c>
      <c r="J28" s="13">
        <v>6360</v>
      </c>
      <c r="K28" s="6">
        <f t="shared" si="3"/>
        <v>353.3333333333333</v>
      </c>
      <c r="L28" s="7">
        <v>6050</v>
      </c>
      <c r="M28" s="7">
        <f t="shared" si="4"/>
        <v>336.1111111111111</v>
      </c>
      <c r="N28" s="7">
        <v>3948</v>
      </c>
      <c r="O28" s="6">
        <f t="shared" si="5"/>
        <v>219.33333333333334</v>
      </c>
      <c r="P28" s="12"/>
    </row>
    <row r="29" spans="1:16" ht="12.75">
      <c r="A29" s="3">
        <v>22</v>
      </c>
      <c r="B29" s="2" t="s">
        <v>45</v>
      </c>
      <c r="C29" s="18">
        <v>17</v>
      </c>
      <c r="D29" s="9">
        <v>29239</v>
      </c>
      <c r="E29" s="6">
        <f t="shared" si="0"/>
        <v>1719.9411764705883</v>
      </c>
      <c r="F29" s="7">
        <v>26485</v>
      </c>
      <c r="G29" s="7">
        <f t="shared" si="1"/>
        <v>1557.9411764705883</v>
      </c>
      <c r="H29" s="7">
        <v>8265</v>
      </c>
      <c r="I29" s="34">
        <f t="shared" si="2"/>
        <v>486.1764705882353</v>
      </c>
      <c r="J29" s="13">
        <v>8273</v>
      </c>
      <c r="K29" s="6">
        <f t="shared" si="3"/>
        <v>486.6470588235294</v>
      </c>
      <c r="L29" s="7">
        <v>6316</v>
      </c>
      <c r="M29" s="7">
        <f t="shared" si="4"/>
        <v>371.52941176470586</v>
      </c>
      <c r="N29" s="7">
        <v>4877</v>
      </c>
      <c r="O29" s="6">
        <f t="shared" si="5"/>
        <v>286.88235294117646</v>
      </c>
      <c r="P29" s="12"/>
    </row>
    <row r="30" spans="1:16" ht="12.75">
      <c r="A30" s="3">
        <v>23</v>
      </c>
      <c r="B30" s="2" t="s">
        <v>62</v>
      </c>
      <c r="C30" s="18">
        <v>9</v>
      </c>
      <c r="D30" s="9">
        <v>18139</v>
      </c>
      <c r="E30" s="6">
        <f t="shared" si="0"/>
        <v>2015.4444444444443</v>
      </c>
      <c r="F30" s="7">
        <v>17237</v>
      </c>
      <c r="G30" s="7">
        <f t="shared" si="1"/>
        <v>1915.2222222222222</v>
      </c>
      <c r="H30" s="7">
        <v>4221</v>
      </c>
      <c r="I30" s="34">
        <f t="shared" si="2"/>
        <v>469</v>
      </c>
      <c r="J30" s="13">
        <v>6401</v>
      </c>
      <c r="K30" s="6">
        <f t="shared" si="3"/>
        <v>711.2222222222222</v>
      </c>
      <c r="L30" s="7">
        <v>5905</v>
      </c>
      <c r="M30" s="7">
        <f t="shared" si="4"/>
        <v>656.1111111111111</v>
      </c>
      <c r="N30" s="7">
        <v>3107</v>
      </c>
      <c r="O30" s="6">
        <f t="shared" si="5"/>
        <v>345.22222222222223</v>
      </c>
      <c r="P30" s="12"/>
    </row>
    <row r="31" spans="1:16" ht="12.75">
      <c r="A31" s="3">
        <v>24</v>
      </c>
      <c r="B31" s="2" t="s">
        <v>13</v>
      </c>
      <c r="C31" s="18">
        <v>5</v>
      </c>
      <c r="D31" s="9">
        <v>9217</v>
      </c>
      <c r="E31" s="6">
        <f t="shared" si="0"/>
        <v>1843.4</v>
      </c>
      <c r="F31" s="7">
        <v>8438</v>
      </c>
      <c r="G31" s="7">
        <f t="shared" si="1"/>
        <v>1687.6</v>
      </c>
      <c r="H31" s="7">
        <v>2327</v>
      </c>
      <c r="I31" s="34">
        <f t="shared" si="2"/>
        <v>465.4</v>
      </c>
      <c r="J31" s="13">
        <v>2207</v>
      </c>
      <c r="K31" s="6">
        <f t="shared" si="3"/>
        <v>441.4</v>
      </c>
      <c r="L31" s="7">
        <v>1770</v>
      </c>
      <c r="M31" s="7">
        <f t="shared" si="4"/>
        <v>354</v>
      </c>
      <c r="N31" s="7">
        <v>1274</v>
      </c>
      <c r="O31" s="6">
        <f t="shared" si="5"/>
        <v>254.8</v>
      </c>
      <c r="P31" s="12"/>
    </row>
    <row r="32" spans="1:16" ht="12.75">
      <c r="A32" s="3">
        <v>25</v>
      </c>
      <c r="B32" s="2" t="s">
        <v>58</v>
      </c>
      <c r="C32" s="18">
        <v>4</v>
      </c>
      <c r="D32" s="9">
        <v>7247</v>
      </c>
      <c r="E32" s="6">
        <f t="shared" si="0"/>
        <v>1811.75</v>
      </c>
      <c r="F32" s="7">
        <v>6950</v>
      </c>
      <c r="G32" s="7">
        <f t="shared" si="1"/>
        <v>1737.5</v>
      </c>
      <c r="H32" s="7">
        <v>1797</v>
      </c>
      <c r="I32" s="34">
        <f t="shared" si="2"/>
        <v>449.25</v>
      </c>
      <c r="J32" s="13">
        <v>2031</v>
      </c>
      <c r="K32" s="6">
        <f t="shared" si="3"/>
        <v>507.75</v>
      </c>
      <c r="L32" s="7">
        <v>1732</v>
      </c>
      <c r="M32" s="7">
        <f t="shared" si="4"/>
        <v>433</v>
      </c>
      <c r="N32" s="7">
        <v>1174</v>
      </c>
      <c r="O32" s="6">
        <f t="shared" si="5"/>
        <v>293.5</v>
      </c>
      <c r="P32" s="12"/>
    </row>
    <row r="33" spans="1:16" ht="12.75">
      <c r="A33" s="3">
        <v>26</v>
      </c>
      <c r="B33" s="2" t="s">
        <v>35</v>
      </c>
      <c r="C33" s="18">
        <v>7</v>
      </c>
      <c r="D33" s="9">
        <v>12895</v>
      </c>
      <c r="E33" s="6">
        <f t="shared" si="0"/>
        <v>1842.142857142857</v>
      </c>
      <c r="F33" s="7">
        <v>13141</v>
      </c>
      <c r="G33" s="7">
        <f t="shared" si="1"/>
        <v>1877.2857142857142</v>
      </c>
      <c r="H33" s="7">
        <v>3085</v>
      </c>
      <c r="I33" s="34">
        <f t="shared" si="2"/>
        <v>440.7142857142857</v>
      </c>
      <c r="J33" s="13">
        <v>4097</v>
      </c>
      <c r="K33" s="6">
        <f t="shared" si="3"/>
        <v>585.2857142857143</v>
      </c>
      <c r="L33" s="7">
        <v>3634</v>
      </c>
      <c r="M33" s="7">
        <f t="shared" si="4"/>
        <v>519.1428571428571</v>
      </c>
      <c r="N33" s="7">
        <v>2257</v>
      </c>
      <c r="O33" s="6">
        <f t="shared" si="5"/>
        <v>322.42857142857144</v>
      </c>
      <c r="P33" s="12"/>
    </row>
    <row r="34" spans="1:16" ht="12.75">
      <c r="A34" s="3">
        <v>27</v>
      </c>
      <c r="B34" s="2" t="s">
        <v>3</v>
      </c>
      <c r="C34" s="18">
        <v>21</v>
      </c>
      <c r="D34" s="9">
        <v>25798</v>
      </c>
      <c r="E34" s="6">
        <f t="shared" si="0"/>
        <v>1228.4761904761904</v>
      </c>
      <c r="F34" s="7">
        <v>25170</v>
      </c>
      <c r="G34" s="7">
        <f t="shared" si="1"/>
        <v>1198.5714285714287</v>
      </c>
      <c r="H34" s="7">
        <v>9250</v>
      </c>
      <c r="I34" s="34">
        <f t="shared" si="2"/>
        <v>440.4761904761905</v>
      </c>
      <c r="J34" s="13">
        <v>6549</v>
      </c>
      <c r="K34" s="6">
        <f t="shared" si="3"/>
        <v>311.85714285714283</v>
      </c>
      <c r="L34" s="7">
        <v>6136</v>
      </c>
      <c r="M34" s="7">
        <f t="shared" si="4"/>
        <v>292.1904761904762</v>
      </c>
      <c r="N34" s="7">
        <v>6435</v>
      </c>
      <c r="O34" s="6">
        <f t="shared" si="5"/>
        <v>306.42857142857144</v>
      </c>
      <c r="P34" s="12"/>
    </row>
    <row r="35" spans="1:16" ht="12.75">
      <c r="A35" s="3">
        <v>28</v>
      </c>
      <c r="B35" s="2" t="s">
        <v>1</v>
      </c>
      <c r="C35" s="18">
        <v>35</v>
      </c>
      <c r="D35" s="9">
        <v>42908</v>
      </c>
      <c r="E35" s="6">
        <f t="shared" si="0"/>
        <v>1225.942857142857</v>
      </c>
      <c r="F35" s="7">
        <v>42616</v>
      </c>
      <c r="G35" s="7">
        <f t="shared" si="1"/>
        <v>1217.6</v>
      </c>
      <c r="H35" s="7">
        <v>14880</v>
      </c>
      <c r="I35" s="34">
        <f t="shared" si="2"/>
        <v>425.14285714285717</v>
      </c>
      <c r="J35" s="13">
        <v>10314</v>
      </c>
      <c r="K35" s="6">
        <f t="shared" si="3"/>
        <v>294.6857142857143</v>
      </c>
      <c r="L35" s="7">
        <v>9992</v>
      </c>
      <c r="M35" s="7">
        <f t="shared" si="4"/>
        <v>285.48571428571427</v>
      </c>
      <c r="N35" s="7">
        <v>9741</v>
      </c>
      <c r="O35" s="6">
        <f t="shared" si="5"/>
        <v>278.3142857142857</v>
      </c>
      <c r="P35" s="12"/>
    </row>
    <row r="36" spans="1:16" ht="12.75">
      <c r="A36" s="3">
        <v>29</v>
      </c>
      <c r="B36" s="2" t="s">
        <v>33</v>
      </c>
      <c r="C36" s="18">
        <v>10</v>
      </c>
      <c r="D36" s="9">
        <v>13077</v>
      </c>
      <c r="E36" s="6">
        <f t="shared" si="0"/>
        <v>1307.7</v>
      </c>
      <c r="F36" s="7">
        <v>12980</v>
      </c>
      <c r="G36" s="7">
        <f t="shared" si="1"/>
        <v>1298</v>
      </c>
      <c r="H36" s="7">
        <v>4233</v>
      </c>
      <c r="I36" s="34">
        <f t="shared" si="2"/>
        <v>423.3</v>
      </c>
      <c r="J36" s="13">
        <v>4074</v>
      </c>
      <c r="K36" s="6">
        <f t="shared" si="3"/>
        <v>407.4</v>
      </c>
      <c r="L36" s="7">
        <v>3954</v>
      </c>
      <c r="M36" s="7">
        <f t="shared" si="4"/>
        <v>395.4</v>
      </c>
      <c r="N36" s="7">
        <v>2819</v>
      </c>
      <c r="O36" s="6">
        <f t="shared" si="5"/>
        <v>281.9</v>
      </c>
      <c r="P36" s="12"/>
    </row>
    <row r="37" spans="1:16" ht="12.75">
      <c r="A37" s="3">
        <v>30</v>
      </c>
      <c r="B37" s="2" t="s">
        <v>28</v>
      </c>
      <c r="C37" s="18">
        <v>10</v>
      </c>
      <c r="D37" s="9">
        <v>14616</v>
      </c>
      <c r="E37" s="6">
        <f t="shared" si="0"/>
        <v>1461.6</v>
      </c>
      <c r="F37" s="7">
        <v>13916</v>
      </c>
      <c r="G37" s="7">
        <f t="shared" si="1"/>
        <v>1391.6</v>
      </c>
      <c r="H37" s="7">
        <v>4161</v>
      </c>
      <c r="I37" s="34">
        <f t="shared" si="2"/>
        <v>416.1</v>
      </c>
      <c r="J37" s="13">
        <v>3957</v>
      </c>
      <c r="K37" s="6">
        <f t="shared" si="3"/>
        <v>395.7</v>
      </c>
      <c r="L37" s="7">
        <v>4196</v>
      </c>
      <c r="M37" s="7">
        <f t="shared" si="4"/>
        <v>419.6</v>
      </c>
      <c r="N37" s="7">
        <v>2314</v>
      </c>
      <c r="O37" s="6">
        <f t="shared" si="5"/>
        <v>231.4</v>
      </c>
      <c r="P37" s="12"/>
    </row>
    <row r="38" spans="1:16" ht="12.75">
      <c r="A38" s="3">
        <v>31</v>
      </c>
      <c r="B38" s="2" t="s">
        <v>36</v>
      </c>
      <c r="C38" s="18">
        <v>17</v>
      </c>
      <c r="D38" s="9">
        <v>22514</v>
      </c>
      <c r="E38" s="6">
        <f t="shared" si="0"/>
        <v>1324.3529411764705</v>
      </c>
      <c r="F38" s="7">
        <v>22603</v>
      </c>
      <c r="G38" s="7">
        <f t="shared" si="1"/>
        <v>1329.5882352941176</v>
      </c>
      <c r="H38" s="7">
        <v>7069</v>
      </c>
      <c r="I38" s="34">
        <f t="shared" si="2"/>
        <v>415.8235294117647</v>
      </c>
      <c r="J38" s="13">
        <v>6789</v>
      </c>
      <c r="K38" s="6">
        <f t="shared" si="3"/>
        <v>399.3529411764706</v>
      </c>
      <c r="L38" s="7">
        <v>6432</v>
      </c>
      <c r="M38" s="7">
        <f t="shared" si="4"/>
        <v>378.3529411764706</v>
      </c>
      <c r="N38" s="7">
        <v>4140</v>
      </c>
      <c r="O38" s="6">
        <f t="shared" si="5"/>
        <v>243.52941176470588</v>
      </c>
      <c r="P38" s="12"/>
    </row>
    <row r="39" spans="1:16" ht="12.75">
      <c r="A39" s="3">
        <v>32</v>
      </c>
      <c r="B39" s="2" t="s">
        <v>2</v>
      </c>
      <c r="C39" s="18">
        <v>30</v>
      </c>
      <c r="D39" s="9">
        <v>24484</v>
      </c>
      <c r="E39" s="6">
        <f t="shared" si="0"/>
        <v>816.1333333333333</v>
      </c>
      <c r="F39" s="7">
        <v>21714</v>
      </c>
      <c r="G39" s="7">
        <f t="shared" si="1"/>
        <v>723.8</v>
      </c>
      <c r="H39" s="7">
        <v>12061</v>
      </c>
      <c r="I39" s="34">
        <f t="shared" si="2"/>
        <v>402.03333333333336</v>
      </c>
      <c r="J39" s="13">
        <v>6685</v>
      </c>
      <c r="K39" s="6">
        <f t="shared" si="3"/>
        <v>222.83333333333334</v>
      </c>
      <c r="L39" s="7">
        <v>5598</v>
      </c>
      <c r="M39" s="7">
        <f t="shared" si="4"/>
        <v>186.6</v>
      </c>
      <c r="N39" s="7">
        <v>6212</v>
      </c>
      <c r="O39" s="6">
        <f t="shared" si="5"/>
        <v>207.06666666666666</v>
      </c>
      <c r="P39" s="12"/>
    </row>
    <row r="40" spans="1:16" ht="12.75">
      <c r="A40" s="3">
        <v>33</v>
      </c>
      <c r="B40" s="2" t="s">
        <v>31</v>
      </c>
      <c r="C40" s="18">
        <v>15</v>
      </c>
      <c r="D40" s="9">
        <v>20976</v>
      </c>
      <c r="E40" s="6">
        <f t="shared" si="0"/>
        <v>1398.4</v>
      </c>
      <c r="F40" s="7">
        <v>19862</v>
      </c>
      <c r="G40" s="7">
        <f t="shared" si="1"/>
        <v>1324.1333333333334</v>
      </c>
      <c r="H40" s="7">
        <v>6017</v>
      </c>
      <c r="I40" s="34">
        <f t="shared" si="2"/>
        <v>401.1333333333333</v>
      </c>
      <c r="J40" s="13">
        <v>6288</v>
      </c>
      <c r="K40" s="6">
        <f t="shared" si="3"/>
        <v>419.2</v>
      </c>
      <c r="L40" s="7">
        <v>4696</v>
      </c>
      <c r="M40" s="7">
        <f t="shared" si="4"/>
        <v>313.06666666666666</v>
      </c>
      <c r="N40" s="7">
        <v>3094</v>
      </c>
      <c r="O40" s="6">
        <f t="shared" si="5"/>
        <v>206.26666666666668</v>
      </c>
      <c r="P40" s="12"/>
    </row>
    <row r="41" spans="1:16" ht="12.75">
      <c r="A41" s="3">
        <v>34</v>
      </c>
      <c r="B41" s="2" t="s">
        <v>39</v>
      </c>
      <c r="C41" s="18">
        <v>8</v>
      </c>
      <c r="D41" s="9">
        <v>11331</v>
      </c>
      <c r="E41" s="6">
        <f t="shared" si="0"/>
        <v>1416.375</v>
      </c>
      <c r="F41" s="7">
        <v>10960</v>
      </c>
      <c r="G41" s="7">
        <f t="shared" si="1"/>
        <v>1370</v>
      </c>
      <c r="H41" s="7">
        <v>3123</v>
      </c>
      <c r="I41" s="34">
        <f t="shared" si="2"/>
        <v>390.375</v>
      </c>
      <c r="J41" s="13">
        <v>4139</v>
      </c>
      <c r="K41" s="6">
        <f t="shared" si="3"/>
        <v>517.375</v>
      </c>
      <c r="L41" s="7">
        <v>3673</v>
      </c>
      <c r="M41" s="7">
        <f t="shared" si="4"/>
        <v>459.125</v>
      </c>
      <c r="N41" s="7">
        <v>1941</v>
      </c>
      <c r="O41" s="6">
        <f t="shared" si="5"/>
        <v>242.625</v>
      </c>
      <c r="P41" s="12"/>
    </row>
    <row r="42" spans="1:16" ht="12.75">
      <c r="A42" s="3">
        <v>35</v>
      </c>
      <c r="B42" s="2" t="s">
        <v>63</v>
      </c>
      <c r="C42" s="18">
        <v>15</v>
      </c>
      <c r="D42" s="9">
        <v>23883</v>
      </c>
      <c r="E42" s="6">
        <f t="shared" si="0"/>
        <v>1592.2</v>
      </c>
      <c r="F42" s="7">
        <v>22667</v>
      </c>
      <c r="G42" s="7">
        <f t="shared" si="1"/>
        <v>1511.1333333333334</v>
      </c>
      <c r="H42" s="7">
        <v>5697</v>
      </c>
      <c r="I42" s="34">
        <f t="shared" si="2"/>
        <v>379.8</v>
      </c>
      <c r="J42" s="13">
        <v>5670</v>
      </c>
      <c r="K42" s="6">
        <f t="shared" si="3"/>
        <v>378</v>
      </c>
      <c r="L42" s="7">
        <v>5171</v>
      </c>
      <c r="M42" s="7">
        <f t="shared" si="4"/>
        <v>344.73333333333335</v>
      </c>
      <c r="N42" s="7">
        <v>3158</v>
      </c>
      <c r="O42" s="6">
        <f t="shared" si="5"/>
        <v>210.53333333333333</v>
      </c>
      <c r="P42" s="12"/>
    </row>
    <row r="43" spans="1:16" ht="12.75">
      <c r="A43" s="3">
        <v>36</v>
      </c>
      <c r="B43" s="2" t="s">
        <v>29</v>
      </c>
      <c r="C43" s="18">
        <v>14</v>
      </c>
      <c r="D43" s="9">
        <v>25062</v>
      </c>
      <c r="E43" s="6">
        <f t="shared" si="0"/>
        <v>1790.142857142857</v>
      </c>
      <c r="F43" s="7">
        <v>23370</v>
      </c>
      <c r="G43" s="7">
        <f t="shared" si="1"/>
        <v>1669.2857142857142</v>
      </c>
      <c r="H43" s="7">
        <v>5283</v>
      </c>
      <c r="I43" s="34">
        <f t="shared" si="2"/>
        <v>377.35714285714283</v>
      </c>
      <c r="J43" s="13">
        <v>6408</v>
      </c>
      <c r="K43" s="6">
        <f t="shared" si="3"/>
        <v>457.7142857142857</v>
      </c>
      <c r="L43" s="7">
        <v>5316</v>
      </c>
      <c r="M43" s="7">
        <f t="shared" si="4"/>
        <v>379.7142857142857</v>
      </c>
      <c r="N43" s="7">
        <v>2418</v>
      </c>
      <c r="O43" s="6">
        <f t="shared" si="5"/>
        <v>172.71428571428572</v>
      </c>
      <c r="P43" s="12"/>
    </row>
    <row r="44" spans="1:16" ht="12.75">
      <c r="A44" s="3">
        <v>37</v>
      </c>
      <c r="B44" s="2" t="s">
        <v>43</v>
      </c>
      <c r="C44" s="18">
        <v>20</v>
      </c>
      <c r="D44" s="9">
        <v>25005</v>
      </c>
      <c r="E44" s="6">
        <f t="shared" si="0"/>
        <v>1250.25</v>
      </c>
      <c r="F44" s="7">
        <v>23533</v>
      </c>
      <c r="G44" s="7">
        <f t="shared" si="1"/>
        <v>1176.65</v>
      </c>
      <c r="H44" s="7">
        <v>7331</v>
      </c>
      <c r="I44" s="34">
        <f t="shared" si="2"/>
        <v>366.55</v>
      </c>
      <c r="J44" s="13">
        <v>7324</v>
      </c>
      <c r="K44" s="6">
        <f t="shared" si="3"/>
        <v>366.2</v>
      </c>
      <c r="L44" s="7">
        <v>6314</v>
      </c>
      <c r="M44" s="7">
        <f t="shared" si="4"/>
        <v>315.7</v>
      </c>
      <c r="N44" s="7">
        <v>4597</v>
      </c>
      <c r="O44" s="6">
        <f t="shared" si="5"/>
        <v>229.85</v>
      </c>
      <c r="P44" s="12"/>
    </row>
    <row r="45" spans="1:16" ht="12.75">
      <c r="A45" s="3">
        <v>38</v>
      </c>
      <c r="B45" s="2" t="s">
        <v>26</v>
      </c>
      <c r="C45" s="18">
        <v>8</v>
      </c>
      <c r="D45" s="9">
        <v>12072</v>
      </c>
      <c r="E45" s="6">
        <f t="shared" si="0"/>
        <v>1509</v>
      </c>
      <c r="F45" s="7">
        <v>11851</v>
      </c>
      <c r="G45" s="7">
        <f t="shared" si="1"/>
        <v>1481.375</v>
      </c>
      <c r="H45" s="7">
        <v>2853</v>
      </c>
      <c r="I45" s="34">
        <f t="shared" si="2"/>
        <v>356.625</v>
      </c>
      <c r="J45" s="13">
        <v>3294</v>
      </c>
      <c r="K45" s="6">
        <f t="shared" si="3"/>
        <v>411.75</v>
      </c>
      <c r="L45" s="7">
        <v>3054</v>
      </c>
      <c r="M45" s="7">
        <f t="shared" si="4"/>
        <v>381.75</v>
      </c>
      <c r="N45" s="7">
        <v>1779</v>
      </c>
      <c r="O45" s="6">
        <f t="shared" si="5"/>
        <v>222.375</v>
      </c>
      <c r="P45" s="12"/>
    </row>
    <row r="46" spans="1:16" ht="12.75">
      <c r="A46" s="3">
        <v>39</v>
      </c>
      <c r="B46" s="2" t="s">
        <v>14</v>
      </c>
      <c r="C46" s="18">
        <v>11</v>
      </c>
      <c r="D46" s="9">
        <v>17707</v>
      </c>
      <c r="E46" s="6">
        <f t="shared" si="0"/>
        <v>1609.7272727272727</v>
      </c>
      <c r="F46" s="7">
        <v>17281</v>
      </c>
      <c r="G46" s="7">
        <f t="shared" si="1"/>
        <v>1571</v>
      </c>
      <c r="H46" s="7">
        <v>3899</v>
      </c>
      <c r="I46" s="34">
        <f t="shared" si="2"/>
        <v>354.45454545454544</v>
      </c>
      <c r="J46" s="13">
        <v>4847</v>
      </c>
      <c r="K46" s="6">
        <f t="shared" si="3"/>
        <v>440.6363636363636</v>
      </c>
      <c r="L46" s="7">
        <v>4347</v>
      </c>
      <c r="M46" s="7">
        <f t="shared" si="4"/>
        <v>395.1818181818182</v>
      </c>
      <c r="N46" s="7">
        <v>2535</v>
      </c>
      <c r="O46" s="6">
        <f t="shared" si="5"/>
        <v>230.45454545454547</v>
      </c>
      <c r="P46" s="12"/>
    </row>
    <row r="47" spans="1:16" ht="12.75">
      <c r="A47" s="3">
        <v>40</v>
      </c>
      <c r="B47" s="2" t="s">
        <v>21</v>
      </c>
      <c r="C47" s="18">
        <v>10</v>
      </c>
      <c r="D47" s="9">
        <v>15606</v>
      </c>
      <c r="E47" s="6">
        <f t="shared" si="0"/>
        <v>1560.6</v>
      </c>
      <c r="F47" s="7">
        <v>14560</v>
      </c>
      <c r="G47" s="7">
        <f t="shared" si="1"/>
        <v>1456</v>
      </c>
      <c r="H47" s="7">
        <v>3501</v>
      </c>
      <c r="I47" s="34">
        <f t="shared" si="2"/>
        <v>350.1</v>
      </c>
      <c r="J47" s="13">
        <v>5547</v>
      </c>
      <c r="K47" s="6">
        <f t="shared" si="3"/>
        <v>554.7</v>
      </c>
      <c r="L47" s="7">
        <v>4582</v>
      </c>
      <c r="M47" s="7">
        <f t="shared" si="4"/>
        <v>458.2</v>
      </c>
      <c r="N47" s="7">
        <v>2335</v>
      </c>
      <c r="O47" s="6">
        <f t="shared" si="5"/>
        <v>233.5</v>
      </c>
      <c r="P47" s="12"/>
    </row>
    <row r="48" spans="1:16" ht="12.75">
      <c r="A48" s="3">
        <v>41</v>
      </c>
      <c r="B48" s="2" t="s">
        <v>34</v>
      </c>
      <c r="C48" s="18">
        <v>14</v>
      </c>
      <c r="D48" s="9">
        <v>20910</v>
      </c>
      <c r="E48" s="6">
        <f t="shared" si="0"/>
        <v>1493.5714285714287</v>
      </c>
      <c r="F48" s="7">
        <v>20017</v>
      </c>
      <c r="G48" s="7">
        <f t="shared" si="1"/>
        <v>1429.7857142857142</v>
      </c>
      <c r="H48" s="7">
        <v>4757</v>
      </c>
      <c r="I48" s="34">
        <f t="shared" si="2"/>
        <v>339.7857142857143</v>
      </c>
      <c r="J48" s="13">
        <v>7170</v>
      </c>
      <c r="K48" s="6">
        <f t="shared" si="3"/>
        <v>512.1428571428571</v>
      </c>
      <c r="L48" s="7">
        <v>6950</v>
      </c>
      <c r="M48" s="7">
        <f t="shared" si="4"/>
        <v>496.42857142857144</v>
      </c>
      <c r="N48" s="7">
        <v>2552</v>
      </c>
      <c r="O48" s="6">
        <f t="shared" si="5"/>
        <v>182.28571428571428</v>
      </c>
      <c r="P48" s="12"/>
    </row>
    <row r="49" spans="1:16" ht="12.75">
      <c r="A49" s="3">
        <v>42</v>
      </c>
      <c r="B49" s="2" t="s">
        <v>47</v>
      </c>
      <c r="C49" s="18">
        <v>9</v>
      </c>
      <c r="D49" s="9">
        <v>9769</v>
      </c>
      <c r="E49" s="6">
        <f t="shared" si="0"/>
        <v>1085.4444444444443</v>
      </c>
      <c r="F49" s="7">
        <v>9704</v>
      </c>
      <c r="G49" s="7">
        <f t="shared" si="1"/>
        <v>1078.2222222222222</v>
      </c>
      <c r="H49" s="7">
        <v>3015</v>
      </c>
      <c r="I49" s="34">
        <f t="shared" si="2"/>
        <v>335</v>
      </c>
      <c r="J49" s="13">
        <v>2723</v>
      </c>
      <c r="K49" s="6">
        <f t="shared" si="3"/>
        <v>302.55555555555554</v>
      </c>
      <c r="L49" s="7">
        <v>2673</v>
      </c>
      <c r="M49" s="7">
        <f t="shared" si="4"/>
        <v>297</v>
      </c>
      <c r="N49" s="7">
        <v>2172</v>
      </c>
      <c r="O49" s="6">
        <f t="shared" si="5"/>
        <v>241.33333333333334</v>
      </c>
      <c r="P49" s="12"/>
    </row>
    <row r="50" spans="1:16" ht="12.75">
      <c r="A50" s="3">
        <v>43</v>
      </c>
      <c r="B50" s="2" t="s">
        <v>57</v>
      </c>
      <c r="C50" s="18">
        <v>11</v>
      </c>
      <c r="D50" s="9">
        <v>15887</v>
      </c>
      <c r="E50" s="6">
        <f t="shared" si="0"/>
        <v>1444.2727272727273</v>
      </c>
      <c r="F50" s="7">
        <v>15783</v>
      </c>
      <c r="G50" s="7">
        <f t="shared" si="1"/>
        <v>1434.8181818181818</v>
      </c>
      <c r="H50" s="7">
        <v>3675</v>
      </c>
      <c r="I50" s="34">
        <f t="shared" si="2"/>
        <v>334.09090909090907</v>
      </c>
      <c r="J50" s="13">
        <v>4608</v>
      </c>
      <c r="K50" s="6">
        <f t="shared" si="3"/>
        <v>418.90909090909093</v>
      </c>
      <c r="L50" s="7">
        <v>4482</v>
      </c>
      <c r="M50" s="7">
        <f t="shared" si="4"/>
        <v>407.45454545454544</v>
      </c>
      <c r="N50" s="7">
        <v>1891</v>
      </c>
      <c r="O50" s="6">
        <f t="shared" si="5"/>
        <v>171.9090909090909</v>
      </c>
      <c r="P50" s="12"/>
    </row>
    <row r="51" spans="1:16" ht="12.75">
      <c r="A51" s="3">
        <v>44</v>
      </c>
      <c r="B51" s="2" t="s">
        <v>38</v>
      </c>
      <c r="C51" s="18">
        <v>7</v>
      </c>
      <c r="D51" s="9">
        <v>9216</v>
      </c>
      <c r="E51" s="6">
        <f t="shared" si="0"/>
        <v>1316.5714285714287</v>
      </c>
      <c r="F51" s="7">
        <v>9027</v>
      </c>
      <c r="G51" s="7">
        <f t="shared" si="1"/>
        <v>1289.5714285714287</v>
      </c>
      <c r="H51" s="7">
        <v>2186</v>
      </c>
      <c r="I51" s="34">
        <f t="shared" si="2"/>
        <v>312.2857142857143</v>
      </c>
      <c r="J51" s="13">
        <v>2867</v>
      </c>
      <c r="K51" s="6">
        <f t="shared" si="3"/>
        <v>409.57142857142856</v>
      </c>
      <c r="L51" s="7">
        <v>2912</v>
      </c>
      <c r="M51" s="7">
        <f t="shared" si="4"/>
        <v>416</v>
      </c>
      <c r="N51" s="7">
        <v>1343</v>
      </c>
      <c r="O51" s="6">
        <f t="shared" si="5"/>
        <v>191.85714285714286</v>
      </c>
      <c r="P51" s="12"/>
    </row>
    <row r="52" spans="1:16" ht="12.75">
      <c r="A52" s="3">
        <v>45</v>
      </c>
      <c r="B52" s="2" t="s">
        <v>32</v>
      </c>
      <c r="C52" s="18">
        <v>7</v>
      </c>
      <c r="D52" s="9">
        <v>9964</v>
      </c>
      <c r="E52" s="6">
        <f t="shared" si="0"/>
        <v>1423.4285714285713</v>
      </c>
      <c r="F52" s="7">
        <v>9802</v>
      </c>
      <c r="G52" s="7">
        <f t="shared" si="1"/>
        <v>1400.2857142857142</v>
      </c>
      <c r="H52" s="7">
        <v>1926</v>
      </c>
      <c r="I52" s="34">
        <f t="shared" si="2"/>
        <v>275.14285714285717</v>
      </c>
      <c r="J52" s="13">
        <v>2590</v>
      </c>
      <c r="K52" s="6">
        <f t="shared" si="3"/>
        <v>370</v>
      </c>
      <c r="L52" s="7">
        <v>2473</v>
      </c>
      <c r="M52" s="7">
        <f t="shared" si="4"/>
        <v>353.2857142857143</v>
      </c>
      <c r="N52" s="7">
        <v>1051</v>
      </c>
      <c r="O52" s="6">
        <f t="shared" si="5"/>
        <v>150.14285714285714</v>
      </c>
      <c r="P52" s="12"/>
    </row>
    <row r="53" spans="1:16" ht="13.5" thickBot="1">
      <c r="A53" s="5">
        <v>46</v>
      </c>
      <c r="B53" s="4" t="s">
        <v>23</v>
      </c>
      <c r="C53" s="19">
        <v>7</v>
      </c>
      <c r="D53" s="10">
        <v>7072</v>
      </c>
      <c r="E53" s="20">
        <f t="shared" si="0"/>
        <v>1010.2857142857143</v>
      </c>
      <c r="F53" s="8">
        <v>6693</v>
      </c>
      <c r="G53" s="8">
        <f t="shared" si="1"/>
        <v>956.1428571428571</v>
      </c>
      <c r="H53" s="8">
        <v>1732</v>
      </c>
      <c r="I53" s="35">
        <f t="shared" si="2"/>
        <v>247.42857142857142</v>
      </c>
      <c r="J53" s="17">
        <v>1960</v>
      </c>
      <c r="K53" s="20">
        <f t="shared" si="3"/>
        <v>280</v>
      </c>
      <c r="L53" s="8">
        <v>1861</v>
      </c>
      <c r="M53" s="8">
        <f t="shared" si="4"/>
        <v>265.85714285714283</v>
      </c>
      <c r="N53" s="8">
        <v>1075</v>
      </c>
      <c r="O53" s="20">
        <f t="shared" si="5"/>
        <v>153.57142857142858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22">
        <f t="shared" si="0"/>
        <v>1578.64829821718</v>
      </c>
      <c r="F54" s="22">
        <f>SUM(F8:F53)</f>
        <v>927167</v>
      </c>
      <c r="G54" s="32">
        <f t="shared" si="1"/>
        <v>1502.7017828200972</v>
      </c>
      <c r="H54" s="22">
        <f>SUM(H8:H53)</f>
        <v>318844</v>
      </c>
      <c r="I54" s="37">
        <f t="shared" si="2"/>
        <v>516.7649918962722</v>
      </c>
      <c r="J54" s="23">
        <f>SUM(J8:J53)</f>
        <v>264564</v>
      </c>
      <c r="K54" s="22">
        <f t="shared" si="3"/>
        <v>428.79092382495946</v>
      </c>
      <c r="L54" s="22">
        <f>SUM(L8:L53)</f>
        <v>233206</v>
      </c>
      <c r="M54" s="22">
        <f t="shared" si="4"/>
        <v>377.967585089141</v>
      </c>
      <c r="N54" s="22">
        <f>SUM(N8:N53)</f>
        <v>175366</v>
      </c>
      <c r="O54" s="2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>
        <f>SUM(D8:D13)</f>
        <v>135760</v>
      </c>
      <c r="E58" s="1"/>
      <c r="F58" s="1">
        <f>SUM(F8:F13)</f>
        <v>128638</v>
      </c>
      <c r="G58" s="1"/>
      <c r="H58" s="1">
        <f>SUM(H8:H13)</f>
        <v>58129</v>
      </c>
      <c r="I58" s="1"/>
      <c r="J58" s="1">
        <f>SUM(J8:J13)</f>
        <v>34823</v>
      </c>
      <c r="K58" s="1"/>
      <c r="L58" s="1">
        <f>SUM(L8:L13)</f>
        <v>29891</v>
      </c>
      <c r="M58" s="1"/>
      <c r="N58" s="1">
        <f>SUM(N8:N13)</f>
        <v>29306</v>
      </c>
      <c r="O58" s="1"/>
    </row>
    <row r="59" spans="4:14" ht="12.75">
      <c r="D59" s="1">
        <f>SUM(D14:D18)</f>
        <v>150715</v>
      </c>
      <c r="E59" s="1"/>
      <c r="F59" s="1">
        <f>SUM(F14:F18)</f>
        <v>143201</v>
      </c>
      <c r="G59" s="1"/>
      <c r="H59" s="1">
        <f>SUM(H14:H18)</f>
        <v>55338</v>
      </c>
      <c r="J59" s="1">
        <f>SUM(J14:J18)</f>
        <v>38077</v>
      </c>
      <c r="K59" s="1"/>
      <c r="L59" s="1">
        <f>SUM(L14:L18)</f>
        <v>35030</v>
      </c>
      <c r="M59" s="1"/>
      <c r="N59" s="1">
        <f>SUM(N14:N18)</f>
        <v>25729</v>
      </c>
    </row>
    <row r="60" spans="4:14" ht="12.75">
      <c r="D60" s="1">
        <f>SUM(D19:D23)</f>
        <v>106792</v>
      </c>
      <c r="E60" s="1"/>
      <c r="F60" s="1">
        <f>SUM(F19:F23)</f>
        <v>100479</v>
      </c>
      <c r="G60" s="1"/>
      <c r="H60" s="1">
        <f>SUM(H19:H23)</f>
        <v>30899</v>
      </c>
      <c r="J60" s="1">
        <f>SUM(J19:J23)</f>
        <v>29449</v>
      </c>
      <c r="K60" s="1"/>
      <c r="L60" s="1">
        <f>SUM(L19:L23)</f>
        <v>24749</v>
      </c>
      <c r="M60" s="1"/>
      <c r="N60" s="1">
        <f>SUM(N19:N23)</f>
        <v>17437</v>
      </c>
    </row>
    <row r="61" spans="4:14" ht="12.75">
      <c r="D61" s="1">
        <f>SUM(D24:D27)</f>
        <v>111684</v>
      </c>
      <c r="E61" s="1"/>
      <c r="F61" s="1">
        <f>SUM(F24:F27)</f>
        <v>105860</v>
      </c>
      <c r="G61" s="1"/>
      <c r="H61" s="1">
        <f>SUM(H24:H27)</f>
        <v>39042</v>
      </c>
      <c r="J61" s="1">
        <f>SUM(J24:J27)</f>
        <v>29043</v>
      </c>
      <c r="K61" s="1"/>
      <c r="L61" s="1">
        <f>SUM(L24:L27)</f>
        <v>23317</v>
      </c>
      <c r="M61" s="1"/>
      <c r="N61" s="1">
        <f>SUM(N24:N27)</f>
        <v>22655</v>
      </c>
    </row>
    <row r="62" spans="4:14" ht="12.75">
      <c r="D62" s="1">
        <f>SUM(D28:D33)</f>
        <v>101218</v>
      </c>
      <c r="E62" s="1"/>
      <c r="F62" s="1">
        <f>SUM(F28:F33)</f>
        <v>94880</v>
      </c>
      <c r="G62" s="1"/>
      <c r="H62" s="1">
        <f>SUM(H28:H33)</f>
        <v>28787</v>
      </c>
      <c r="J62" s="1">
        <f>SUM(J28:J33)</f>
        <v>29369</v>
      </c>
      <c r="K62" s="1"/>
      <c r="L62" s="1">
        <f>SUM(L28:L33)</f>
        <v>25407</v>
      </c>
      <c r="M62" s="1"/>
      <c r="N62" s="1">
        <f>SUM(N28:N33)</f>
        <v>16637</v>
      </c>
    </row>
    <row r="63" spans="4:14" ht="12.75">
      <c r="D63" s="1">
        <f>SUM(D34:D40)</f>
        <v>164373</v>
      </c>
      <c r="E63" s="1"/>
      <c r="F63" s="1">
        <f>SUM(F34:F40)</f>
        <v>158861</v>
      </c>
      <c r="G63" s="1"/>
      <c r="H63" s="1">
        <f>SUM(H34:H40)</f>
        <v>57671</v>
      </c>
      <c r="J63" s="1">
        <f>SUM(J34:J40)</f>
        <v>44656</v>
      </c>
      <c r="K63" s="1"/>
      <c r="L63" s="1">
        <f>SUM(L34:L40)</f>
        <v>41004</v>
      </c>
      <c r="M63" s="1"/>
      <c r="N63" s="1">
        <f>SUM(N34:N40)</f>
        <v>34755</v>
      </c>
    </row>
    <row r="64" spans="4:14" ht="12.75">
      <c r="D64" s="1">
        <f>SUM(D41:D47)</f>
        <v>130666</v>
      </c>
      <c r="E64" s="1"/>
      <c r="F64" s="1">
        <f>SUM(F41:F47)</f>
        <v>124222</v>
      </c>
      <c r="G64" s="1"/>
      <c r="H64" s="1">
        <f>SUM(H41:H47)</f>
        <v>31687</v>
      </c>
      <c r="J64" s="1">
        <f>SUM(J41:J47)</f>
        <v>37229</v>
      </c>
      <c r="K64" s="1"/>
      <c r="L64" s="1">
        <f>SUM(L41:L47)</f>
        <v>32457</v>
      </c>
      <c r="M64" s="1"/>
      <c r="N64" s="1">
        <f>SUM(N41:N47)</f>
        <v>18763</v>
      </c>
    </row>
    <row r="65" spans="4:14" ht="12.75">
      <c r="D65" s="1">
        <f>SUM(D48:D53)</f>
        <v>72818</v>
      </c>
      <c r="E65" s="1"/>
      <c r="F65" s="1">
        <f>SUM(F48:F53)</f>
        <v>71026</v>
      </c>
      <c r="G65" s="1"/>
      <c r="H65" s="1">
        <f>SUM(H48:H53)</f>
        <v>17291</v>
      </c>
      <c r="J65" s="1">
        <f>SUM(J48:J53)</f>
        <v>21918</v>
      </c>
      <c r="K65" s="1"/>
      <c r="L65" s="1">
        <f>SUM(L48:L53)</f>
        <v>21351</v>
      </c>
      <c r="M65" s="1"/>
      <c r="N65" s="1">
        <f>SUM(N48:N53)</f>
        <v>10084</v>
      </c>
    </row>
    <row r="66" spans="4:14" ht="12.75">
      <c r="D66" s="39">
        <f>SUM(D58:D65)</f>
        <v>974026</v>
      </c>
      <c r="E66" s="39"/>
      <c r="F66" s="39">
        <f>SUM(F58:F65)</f>
        <v>927167</v>
      </c>
      <c r="G66" s="39"/>
      <c r="H66" s="39">
        <f>SUM(H58:H65)</f>
        <v>318844</v>
      </c>
      <c r="I66" s="39"/>
      <c r="J66" s="39">
        <f>SUM(J58:J65)</f>
        <v>264564</v>
      </c>
      <c r="K66" s="39"/>
      <c r="L66" s="39">
        <f>SUM(L58:L65)</f>
        <v>233206</v>
      </c>
      <c r="M66" s="39"/>
      <c r="N66" s="39">
        <f>SUM(N58:N65)</f>
        <v>175366</v>
      </c>
    </row>
  </sheetData>
  <mergeCells count="29"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  <mergeCell ref="J5:K5"/>
    <mergeCell ref="H6:H7"/>
    <mergeCell ref="I6:I7"/>
    <mergeCell ref="H5:I5"/>
    <mergeCell ref="K6:K7"/>
    <mergeCell ref="N6:N7"/>
    <mergeCell ref="O6:O7"/>
    <mergeCell ref="L6:L7"/>
    <mergeCell ref="M6:M7"/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/>
  <dimension ref="A1:P66"/>
  <sheetViews>
    <sheetView zoomScale="75" zoomScaleNormal="75" workbookViewId="0" topLeftCell="A1">
      <selection activeCell="G50" sqref="G50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9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8.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94" t="s">
        <v>50</v>
      </c>
      <c r="F6" s="94" t="s">
        <v>53</v>
      </c>
      <c r="G6" s="94" t="s">
        <v>50</v>
      </c>
      <c r="H6" s="94" t="s">
        <v>53</v>
      </c>
      <c r="I6" s="109" t="s">
        <v>50</v>
      </c>
      <c r="J6" s="113" t="s">
        <v>49</v>
      </c>
      <c r="K6" s="117" t="s">
        <v>50</v>
      </c>
      <c r="L6" s="94" t="s">
        <v>53</v>
      </c>
      <c r="M6" s="94" t="s">
        <v>50</v>
      </c>
      <c r="N6" s="94" t="s">
        <v>53</v>
      </c>
      <c r="O6" s="94" t="s">
        <v>50</v>
      </c>
      <c r="P6" s="82"/>
    </row>
    <row r="7" spans="1:16" ht="13.5" customHeight="1" thickBot="1">
      <c r="A7" s="107"/>
      <c r="B7" s="98"/>
      <c r="C7" s="101"/>
      <c r="D7" s="93"/>
      <c r="E7" s="95"/>
      <c r="F7" s="95"/>
      <c r="G7" s="95"/>
      <c r="H7" s="95"/>
      <c r="I7" s="110"/>
      <c r="J7" s="114"/>
      <c r="K7" s="118"/>
      <c r="L7" s="95"/>
      <c r="M7" s="95"/>
      <c r="N7" s="95"/>
      <c r="O7" s="95"/>
      <c r="P7" s="82"/>
    </row>
    <row r="8" spans="1:16" ht="13.5" thickTop="1">
      <c r="A8" s="3">
        <v>1</v>
      </c>
      <c r="B8" s="2" t="s">
        <v>62</v>
      </c>
      <c r="C8" s="18">
        <v>9</v>
      </c>
      <c r="D8" s="9">
        <v>18139</v>
      </c>
      <c r="E8" s="6">
        <f aca="true" t="shared" si="0" ref="E8:E54">D8/C8</f>
        <v>2015.4444444444443</v>
      </c>
      <c r="F8" s="7">
        <v>17237</v>
      </c>
      <c r="G8" s="7">
        <f aca="true" t="shared" si="1" ref="G8:G54">F8/C8</f>
        <v>1915.2222222222222</v>
      </c>
      <c r="H8" s="7">
        <v>4221</v>
      </c>
      <c r="I8" s="25">
        <f aca="true" t="shared" si="2" ref="I8:I54">H8/C8</f>
        <v>469</v>
      </c>
      <c r="J8" s="13">
        <v>6401</v>
      </c>
      <c r="K8" s="29">
        <f aca="true" t="shared" si="3" ref="K8:K54">J8/C8</f>
        <v>711.2222222222222</v>
      </c>
      <c r="L8" s="7">
        <v>5905</v>
      </c>
      <c r="M8" s="7">
        <f aca="true" t="shared" si="4" ref="M8:M54">L8/C8</f>
        <v>656.1111111111111</v>
      </c>
      <c r="N8" s="7">
        <v>3107</v>
      </c>
      <c r="O8" s="6">
        <f aca="true" t="shared" si="5" ref="O8:O54">N8/C8</f>
        <v>345.22222222222223</v>
      </c>
      <c r="P8" s="12"/>
    </row>
    <row r="9" spans="1:16" ht="12.75">
      <c r="A9" s="3">
        <v>2</v>
      </c>
      <c r="B9" s="4" t="s">
        <v>30</v>
      </c>
      <c r="C9" s="19">
        <v>5</v>
      </c>
      <c r="D9" s="10">
        <v>10985</v>
      </c>
      <c r="E9" s="20">
        <f t="shared" si="0"/>
        <v>2197</v>
      </c>
      <c r="F9" s="8">
        <v>9732</v>
      </c>
      <c r="G9" s="8">
        <f t="shared" si="1"/>
        <v>1946.4</v>
      </c>
      <c r="H9" s="8">
        <v>3658</v>
      </c>
      <c r="I9" s="26">
        <f t="shared" si="2"/>
        <v>731.6</v>
      </c>
      <c r="J9" s="17">
        <v>3463</v>
      </c>
      <c r="K9" s="29">
        <f t="shared" si="3"/>
        <v>692.6</v>
      </c>
      <c r="L9" s="8">
        <v>2119</v>
      </c>
      <c r="M9" s="8">
        <f t="shared" si="4"/>
        <v>423.8</v>
      </c>
      <c r="N9" s="8">
        <v>1960</v>
      </c>
      <c r="O9" s="20">
        <f t="shared" si="5"/>
        <v>392</v>
      </c>
      <c r="P9" s="12"/>
    </row>
    <row r="10" spans="1:16" ht="12.75">
      <c r="A10" s="3">
        <v>3</v>
      </c>
      <c r="B10" s="2" t="s">
        <v>7</v>
      </c>
      <c r="C10" s="18">
        <v>12</v>
      </c>
      <c r="D10" s="9">
        <v>27896</v>
      </c>
      <c r="E10" s="7">
        <f t="shared" si="0"/>
        <v>2324.6666666666665</v>
      </c>
      <c r="F10" s="7">
        <v>25499</v>
      </c>
      <c r="G10" s="7">
        <f t="shared" si="1"/>
        <v>2124.9166666666665</v>
      </c>
      <c r="H10" s="7">
        <v>9237</v>
      </c>
      <c r="I10" s="27">
        <f t="shared" si="2"/>
        <v>769.75</v>
      </c>
      <c r="J10" s="13">
        <v>7659</v>
      </c>
      <c r="K10" s="29">
        <f t="shared" si="3"/>
        <v>638.25</v>
      </c>
      <c r="L10" s="7">
        <v>6610</v>
      </c>
      <c r="M10" s="7">
        <f t="shared" si="4"/>
        <v>550.8333333333334</v>
      </c>
      <c r="N10" s="7">
        <v>5088</v>
      </c>
      <c r="O10" s="7">
        <f t="shared" si="5"/>
        <v>424</v>
      </c>
      <c r="P10" s="12"/>
    </row>
    <row r="11" spans="1:16" ht="12.75">
      <c r="A11" s="3">
        <v>4</v>
      </c>
      <c r="B11" s="2" t="s">
        <v>18</v>
      </c>
      <c r="C11" s="18">
        <v>13</v>
      </c>
      <c r="D11" s="9">
        <v>28046</v>
      </c>
      <c r="E11" s="6">
        <f t="shared" si="0"/>
        <v>2157.3846153846152</v>
      </c>
      <c r="F11" s="7">
        <v>26096</v>
      </c>
      <c r="G11" s="7">
        <f t="shared" si="1"/>
        <v>2007.3846153846155</v>
      </c>
      <c r="H11" s="7">
        <v>8002</v>
      </c>
      <c r="I11" s="25">
        <f t="shared" si="2"/>
        <v>615.5384615384615</v>
      </c>
      <c r="J11" s="13">
        <v>8111</v>
      </c>
      <c r="K11" s="29">
        <f t="shared" si="3"/>
        <v>623.9230769230769</v>
      </c>
      <c r="L11" s="7">
        <v>7062</v>
      </c>
      <c r="M11" s="7">
        <f t="shared" si="4"/>
        <v>543.2307692307693</v>
      </c>
      <c r="N11" s="7">
        <v>4448</v>
      </c>
      <c r="O11" s="6">
        <f t="shared" si="5"/>
        <v>342.15384615384613</v>
      </c>
      <c r="P11" s="12"/>
    </row>
    <row r="12" spans="1:16" ht="12.75">
      <c r="A12" s="3">
        <v>5</v>
      </c>
      <c r="B12" s="2" t="s">
        <v>24</v>
      </c>
      <c r="C12" s="18">
        <v>8</v>
      </c>
      <c r="D12" s="9">
        <v>16779</v>
      </c>
      <c r="E12" s="6">
        <f t="shared" si="0"/>
        <v>2097.375</v>
      </c>
      <c r="F12" s="7">
        <v>15865</v>
      </c>
      <c r="G12" s="7">
        <f t="shared" si="1"/>
        <v>1983.125</v>
      </c>
      <c r="H12" s="7">
        <v>4852</v>
      </c>
      <c r="I12" s="25">
        <f t="shared" si="2"/>
        <v>606.5</v>
      </c>
      <c r="J12" s="13">
        <v>4927</v>
      </c>
      <c r="K12" s="29">
        <f t="shared" si="3"/>
        <v>615.875</v>
      </c>
      <c r="L12" s="7">
        <v>4378</v>
      </c>
      <c r="M12" s="7">
        <f t="shared" si="4"/>
        <v>547.25</v>
      </c>
      <c r="N12" s="7">
        <v>2927</v>
      </c>
      <c r="O12" s="6">
        <f t="shared" si="5"/>
        <v>365.875</v>
      </c>
      <c r="P12" s="12"/>
    </row>
    <row r="13" spans="1:16" ht="12.75">
      <c r="A13" s="3">
        <v>6</v>
      </c>
      <c r="B13" s="2" t="s">
        <v>35</v>
      </c>
      <c r="C13" s="18">
        <v>7</v>
      </c>
      <c r="D13" s="9">
        <v>12895</v>
      </c>
      <c r="E13" s="6">
        <f t="shared" si="0"/>
        <v>1842.142857142857</v>
      </c>
      <c r="F13" s="7">
        <v>13141</v>
      </c>
      <c r="G13" s="7">
        <f t="shared" si="1"/>
        <v>1877.2857142857142</v>
      </c>
      <c r="H13" s="7">
        <v>3085</v>
      </c>
      <c r="I13" s="25">
        <f t="shared" si="2"/>
        <v>440.7142857142857</v>
      </c>
      <c r="J13" s="13">
        <v>4097</v>
      </c>
      <c r="K13" s="29">
        <f t="shared" si="3"/>
        <v>585.2857142857143</v>
      </c>
      <c r="L13" s="7">
        <v>3634</v>
      </c>
      <c r="M13" s="7">
        <f t="shared" si="4"/>
        <v>519.1428571428571</v>
      </c>
      <c r="N13" s="7">
        <v>2257</v>
      </c>
      <c r="O13" s="6">
        <f t="shared" si="5"/>
        <v>322.42857142857144</v>
      </c>
      <c r="P13" s="12"/>
    </row>
    <row r="14" spans="1:16" ht="12.75">
      <c r="A14" s="3">
        <v>7</v>
      </c>
      <c r="B14" s="2" t="s">
        <v>17</v>
      </c>
      <c r="C14" s="18">
        <v>14</v>
      </c>
      <c r="D14" s="9">
        <v>34162</v>
      </c>
      <c r="E14" s="6">
        <f t="shared" si="0"/>
        <v>2440.1428571428573</v>
      </c>
      <c r="F14" s="7">
        <v>30907</v>
      </c>
      <c r="G14" s="7">
        <f t="shared" si="1"/>
        <v>2207.6428571428573</v>
      </c>
      <c r="H14" s="7">
        <v>10269</v>
      </c>
      <c r="I14" s="25">
        <f t="shared" si="2"/>
        <v>733.5</v>
      </c>
      <c r="J14" s="13">
        <v>8137</v>
      </c>
      <c r="K14" s="29">
        <f t="shared" si="3"/>
        <v>581.2142857142857</v>
      </c>
      <c r="L14" s="7">
        <v>7194</v>
      </c>
      <c r="M14" s="7">
        <f t="shared" si="4"/>
        <v>513.8571428571429</v>
      </c>
      <c r="N14" s="7">
        <v>4324</v>
      </c>
      <c r="O14" s="6">
        <f t="shared" si="5"/>
        <v>308.85714285714283</v>
      </c>
      <c r="P14" s="12"/>
    </row>
    <row r="15" spans="1:16" ht="12.75">
      <c r="A15" s="3">
        <v>8</v>
      </c>
      <c r="B15" s="2" t="s">
        <v>8</v>
      </c>
      <c r="C15" s="18">
        <v>15</v>
      </c>
      <c r="D15" s="9">
        <v>38036</v>
      </c>
      <c r="E15" s="6">
        <f t="shared" si="0"/>
        <v>2535.733333333333</v>
      </c>
      <c r="F15" s="7">
        <v>38263</v>
      </c>
      <c r="G15" s="7">
        <f t="shared" si="1"/>
        <v>2550.866666666667</v>
      </c>
      <c r="H15" s="7">
        <v>8785</v>
      </c>
      <c r="I15" s="25">
        <f t="shared" si="2"/>
        <v>585.6666666666666</v>
      </c>
      <c r="J15" s="13">
        <v>8705</v>
      </c>
      <c r="K15" s="29">
        <f t="shared" si="3"/>
        <v>580.3333333333334</v>
      </c>
      <c r="L15" s="7">
        <v>8379</v>
      </c>
      <c r="M15" s="7">
        <f t="shared" si="4"/>
        <v>558.6</v>
      </c>
      <c r="N15" s="7">
        <v>4220</v>
      </c>
      <c r="O15" s="6">
        <f t="shared" si="5"/>
        <v>281.3333333333333</v>
      </c>
      <c r="P15" s="12"/>
    </row>
    <row r="16" spans="1:16" ht="12.75">
      <c r="A16" s="3">
        <v>9</v>
      </c>
      <c r="B16" s="2" t="s">
        <v>44</v>
      </c>
      <c r="C16" s="18">
        <v>10</v>
      </c>
      <c r="D16" s="9">
        <v>17378</v>
      </c>
      <c r="E16" s="6">
        <f t="shared" si="0"/>
        <v>1737.8</v>
      </c>
      <c r="F16" s="7">
        <v>14590</v>
      </c>
      <c r="G16" s="7">
        <f t="shared" si="1"/>
        <v>1459</v>
      </c>
      <c r="H16" s="7">
        <v>5436</v>
      </c>
      <c r="I16" s="25">
        <f t="shared" si="2"/>
        <v>543.6</v>
      </c>
      <c r="J16" s="13">
        <v>5796</v>
      </c>
      <c r="K16" s="29">
        <f t="shared" si="3"/>
        <v>579.6</v>
      </c>
      <c r="L16" s="7">
        <v>3552</v>
      </c>
      <c r="M16" s="7">
        <f t="shared" si="4"/>
        <v>355.2</v>
      </c>
      <c r="N16" s="7">
        <v>3566</v>
      </c>
      <c r="O16" s="6">
        <f t="shared" si="5"/>
        <v>356.6</v>
      </c>
      <c r="P16" s="12"/>
    </row>
    <row r="17" spans="1:16" ht="12.75">
      <c r="A17" s="3">
        <v>10</v>
      </c>
      <c r="B17" s="2" t="s">
        <v>20</v>
      </c>
      <c r="C17" s="18">
        <v>16</v>
      </c>
      <c r="D17" s="9">
        <v>33635</v>
      </c>
      <c r="E17" s="6">
        <f t="shared" si="0"/>
        <v>2102.1875</v>
      </c>
      <c r="F17" s="7">
        <v>31330</v>
      </c>
      <c r="G17" s="7">
        <f t="shared" si="1"/>
        <v>1958.125</v>
      </c>
      <c r="H17" s="7">
        <v>11408</v>
      </c>
      <c r="I17" s="25">
        <f t="shared" si="2"/>
        <v>713</v>
      </c>
      <c r="J17" s="13">
        <v>9002</v>
      </c>
      <c r="K17" s="29">
        <f t="shared" si="3"/>
        <v>562.625</v>
      </c>
      <c r="L17" s="7">
        <v>7759</v>
      </c>
      <c r="M17" s="7">
        <f t="shared" si="4"/>
        <v>484.9375</v>
      </c>
      <c r="N17" s="7">
        <v>4507</v>
      </c>
      <c r="O17" s="6">
        <f t="shared" si="5"/>
        <v>281.6875</v>
      </c>
      <c r="P17" s="12"/>
    </row>
    <row r="18" spans="1:16" ht="12.75">
      <c r="A18" s="3">
        <v>11</v>
      </c>
      <c r="B18" s="2" t="s">
        <v>15</v>
      </c>
      <c r="C18" s="18">
        <v>15</v>
      </c>
      <c r="D18" s="9">
        <v>29310</v>
      </c>
      <c r="E18" s="6">
        <f t="shared" si="0"/>
        <v>1954</v>
      </c>
      <c r="F18" s="7">
        <v>26929</v>
      </c>
      <c r="G18" s="7">
        <f t="shared" si="1"/>
        <v>1795.2666666666667</v>
      </c>
      <c r="H18" s="7">
        <v>9938</v>
      </c>
      <c r="I18" s="25">
        <f t="shared" si="2"/>
        <v>662.5333333333333</v>
      </c>
      <c r="J18" s="13">
        <v>8387</v>
      </c>
      <c r="K18" s="29">
        <f t="shared" si="3"/>
        <v>559.1333333333333</v>
      </c>
      <c r="L18" s="7">
        <v>6752</v>
      </c>
      <c r="M18" s="7">
        <f t="shared" si="4"/>
        <v>450.1333333333333</v>
      </c>
      <c r="N18" s="7">
        <v>5394</v>
      </c>
      <c r="O18" s="6">
        <f t="shared" si="5"/>
        <v>359.6</v>
      </c>
      <c r="P18" s="12"/>
    </row>
    <row r="19" spans="1:16" ht="12.75">
      <c r="A19" s="3">
        <v>12</v>
      </c>
      <c r="B19" s="2" t="s">
        <v>9</v>
      </c>
      <c r="C19" s="18">
        <v>11</v>
      </c>
      <c r="D19" s="9">
        <v>19992</v>
      </c>
      <c r="E19" s="6">
        <f t="shared" si="0"/>
        <v>1817.4545454545455</v>
      </c>
      <c r="F19" s="7">
        <v>18819</v>
      </c>
      <c r="G19" s="7">
        <f t="shared" si="1"/>
        <v>1710.8181818181818</v>
      </c>
      <c r="H19" s="7">
        <v>12028</v>
      </c>
      <c r="I19" s="25">
        <f t="shared" si="2"/>
        <v>1093.4545454545455</v>
      </c>
      <c r="J19" s="13">
        <v>6149</v>
      </c>
      <c r="K19" s="29">
        <f t="shared" si="3"/>
        <v>559</v>
      </c>
      <c r="L19" s="7">
        <v>5444</v>
      </c>
      <c r="M19" s="7">
        <f t="shared" si="4"/>
        <v>494.90909090909093</v>
      </c>
      <c r="N19" s="7">
        <v>7072</v>
      </c>
      <c r="O19" s="6">
        <f t="shared" si="5"/>
        <v>642.9090909090909</v>
      </c>
      <c r="P19" s="12"/>
    </row>
    <row r="20" spans="1:16" ht="12.75">
      <c r="A20" s="3">
        <v>13</v>
      </c>
      <c r="B20" s="2" t="s">
        <v>21</v>
      </c>
      <c r="C20" s="18">
        <v>10</v>
      </c>
      <c r="D20" s="9">
        <v>15606</v>
      </c>
      <c r="E20" s="6">
        <f t="shared" si="0"/>
        <v>1560.6</v>
      </c>
      <c r="F20" s="7">
        <v>14560</v>
      </c>
      <c r="G20" s="7">
        <f t="shared" si="1"/>
        <v>1456</v>
      </c>
      <c r="H20" s="7">
        <v>3501</v>
      </c>
      <c r="I20" s="25">
        <f t="shared" si="2"/>
        <v>350.1</v>
      </c>
      <c r="J20" s="13">
        <v>5547</v>
      </c>
      <c r="K20" s="29">
        <f t="shared" si="3"/>
        <v>554.7</v>
      </c>
      <c r="L20" s="7">
        <v>4582</v>
      </c>
      <c r="M20" s="7">
        <f t="shared" si="4"/>
        <v>458.2</v>
      </c>
      <c r="N20" s="7">
        <v>2335</v>
      </c>
      <c r="O20" s="6">
        <f t="shared" si="5"/>
        <v>233.5</v>
      </c>
      <c r="P20" s="12"/>
    </row>
    <row r="21" spans="1:16" ht="12.75">
      <c r="A21" s="3">
        <v>14</v>
      </c>
      <c r="B21" s="2" t="s">
        <v>39</v>
      </c>
      <c r="C21" s="18">
        <v>8</v>
      </c>
      <c r="D21" s="9">
        <v>11331</v>
      </c>
      <c r="E21" s="6">
        <f t="shared" si="0"/>
        <v>1416.375</v>
      </c>
      <c r="F21" s="7">
        <v>10960</v>
      </c>
      <c r="G21" s="7">
        <f t="shared" si="1"/>
        <v>1370</v>
      </c>
      <c r="H21" s="7">
        <v>3123</v>
      </c>
      <c r="I21" s="25">
        <f t="shared" si="2"/>
        <v>390.375</v>
      </c>
      <c r="J21" s="13">
        <v>4139</v>
      </c>
      <c r="K21" s="29">
        <f t="shared" si="3"/>
        <v>517.375</v>
      </c>
      <c r="L21" s="7">
        <v>3673</v>
      </c>
      <c r="M21" s="7">
        <f t="shared" si="4"/>
        <v>459.125</v>
      </c>
      <c r="N21" s="7">
        <v>1941</v>
      </c>
      <c r="O21" s="6">
        <f t="shared" si="5"/>
        <v>242.625</v>
      </c>
      <c r="P21" s="12"/>
    </row>
    <row r="22" spans="1:16" ht="12.75">
      <c r="A22" s="3">
        <v>15</v>
      </c>
      <c r="B22" s="2" t="s">
        <v>10</v>
      </c>
      <c r="C22" s="18">
        <v>6</v>
      </c>
      <c r="D22" s="9">
        <v>11623</v>
      </c>
      <c r="E22" s="6">
        <f t="shared" si="0"/>
        <v>1937.1666666666667</v>
      </c>
      <c r="F22" s="7">
        <v>10947</v>
      </c>
      <c r="G22" s="7">
        <f t="shared" si="1"/>
        <v>1824.5</v>
      </c>
      <c r="H22" s="7">
        <v>3234</v>
      </c>
      <c r="I22" s="25">
        <f t="shared" si="2"/>
        <v>539</v>
      </c>
      <c r="J22" s="13">
        <v>3094</v>
      </c>
      <c r="K22" s="29">
        <f t="shared" si="3"/>
        <v>515.6666666666666</v>
      </c>
      <c r="L22" s="7">
        <v>2593</v>
      </c>
      <c r="M22" s="7">
        <f t="shared" si="4"/>
        <v>432.1666666666667</v>
      </c>
      <c r="N22" s="7">
        <v>1820</v>
      </c>
      <c r="O22" s="6">
        <f t="shared" si="5"/>
        <v>303.3333333333333</v>
      </c>
      <c r="P22" s="12"/>
    </row>
    <row r="23" spans="1:16" ht="12.75">
      <c r="A23" s="3">
        <v>16</v>
      </c>
      <c r="B23" s="2" t="s">
        <v>34</v>
      </c>
      <c r="C23" s="18">
        <v>14</v>
      </c>
      <c r="D23" s="9">
        <v>20910</v>
      </c>
      <c r="E23" s="6">
        <f t="shared" si="0"/>
        <v>1493.5714285714287</v>
      </c>
      <c r="F23" s="7">
        <v>20017</v>
      </c>
      <c r="G23" s="7">
        <f t="shared" si="1"/>
        <v>1429.7857142857142</v>
      </c>
      <c r="H23" s="7">
        <v>4757</v>
      </c>
      <c r="I23" s="25">
        <f t="shared" si="2"/>
        <v>339.7857142857143</v>
      </c>
      <c r="J23" s="13">
        <v>7170</v>
      </c>
      <c r="K23" s="29">
        <f t="shared" si="3"/>
        <v>512.1428571428571</v>
      </c>
      <c r="L23" s="7">
        <v>6950</v>
      </c>
      <c r="M23" s="7">
        <f t="shared" si="4"/>
        <v>496.42857142857144</v>
      </c>
      <c r="N23" s="7">
        <v>2552</v>
      </c>
      <c r="O23" s="6">
        <f t="shared" si="5"/>
        <v>182.28571428571428</v>
      </c>
      <c r="P23" s="12"/>
    </row>
    <row r="24" spans="1:16" ht="12.75">
      <c r="A24" s="3">
        <v>17</v>
      </c>
      <c r="B24" s="2" t="s">
        <v>58</v>
      </c>
      <c r="C24" s="18">
        <v>4</v>
      </c>
      <c r="D24" s="9">
        <v>7247</v>
      </c>
      <c r="E24" s="6">
        <f t="shared" si="0"/>
        <v>1811.75</v>
      </c>
      <c r="F24" s="7">
        <v>6950</v>
      </c>
      <c r="G24" s="7">
        <f t="shared" si="1"/>
        <v>1737.5</v>
      </c>
      <c r="H24" s="7">
        <v>1797</v>
      </c>
      <c r="I24" s="25">
        <f t="shared" si="2"/>
        <v>449.25</v>
      </c>
      <c r="J24" s="13">
        <v>2031</v>
      </c>
      <c r="K24" s="29">
        <f t="shared" si="3"/>
        <v>507.75</v>
      </c>
      <c r="L24" s="7">
        <v>1732</v>
      </c>
      <c r="M24" s="7">
        <f t="shared" si="4"/>
        <v>433</v>
      </c>
      <c r="N24" s="7">
        <v>1174</v>
      </c>
      <c r="O24" s="6">
        <f t="shared" si="5"/>
        <v>293.5</v>
      </c>
      <c r="P24" s="12"/>
    </row>
    <row r="25" spans="1:16" ht="12.75">
      <c r="A25" s="3">
        <v>18</v>
      </c>
      <c r="B25" s="2" t="s">
        <v>22</v>
      </c>
      <c r="C25" s="18">
        <v>10</v>
      </c>
      <c r="D25" s="9">
        <v>15036</v>
      </c>
      <c r="E25" s="6">
        <f t="shared" si="0"/>
        <v>1503.6</v>
      </c>
      <c r="F25" s="7">
        <v>13676</v>
      </c>
      <c r="G25" s="7">
        <f t="shared" si="1"/>
        <v>1367.6</v>
      </c>
      <c r="H25" s="7">
        <v>6117</v>
      </c>
      <c r="I25" s="25">
        <f t="shared" si="2"/>
        <v>611.7</v>
      </c>
      <c r="J25" s="13">
        <v>5027</v>
      </c>
      <c r="K25" s="29">
        <f t="shared" si="3"/>
        <v>502.7</v>
      </c>
      <c r="L25" s="7">
        <v>4317</v>
      </c>
      <c r="M25" s="7">
        <f t="shared" si="4"/>
        <v>431.7</v>
      </c>
      <c r="N25" s="7">
        <v>3804</v>
      </c>
      <c r="O25" s="6">
        <f t="shared" si="5"/>
        <v>380.4</v>
      </c>
      <c r="P25" s="12"/>
    </row>
    <row r="26" spans="1:16" ht="12.75">
      <c r="A26" s="3">
        <v>19</v>
      </c>
      <c r="B26" s="2" t="s">
        <v>61</v>
      </c>
      <c r="C26" s="18">
        <v>10</v>
      </c>
      <c r="D26" s="9">
        <v>19563</v>
      </c>
      <c r="E26" s="6">
        <f t="shared" si="0"/>
        <v>1956.3</v>
      </c>
      <c r="F26" s="7">
        <v>18085</v>
      </c>
      <c r="G26" s="7">
        <f t="shared" si="1"/>
        <v>1808.5</v>
      </c>
      <c r="H26" s="7">
        <v>5709</v>
      </c>
      <c r="I26" s="25">
        <f t="shared" si="2"/>
        <v>570.9</v>
      </c>
      <c r="J26" s="13">
        <v>4994</v>
      </c>
      <c r="K26" s="29">
        <f t="shared" si="3"/>
        <v>499.4</v>
      </c>
      <c r="L26" s="7">
        <v>4123</v>
      </c>
      <c r="M26" s="7">
        <f t="shared" si="4"/>
        <v>412.3</v>
      </c>
      <c r="N26" s="7">
        <v>2920</v>
      </c>
      <c r="O26" s="6">
        <f t="shared" si="5"/>
        <v>292</v>
      </c>
      <c r="P26" s="12"/>
    </row>
    <row r="27" spans="1:16" ht="12.75">
      <c r="A27" s="3">
        <v>20</v>
      </c>
      <c r="B27" s="2" t="s">
        <v>60</v>
      </c>
      <c r="C27" s="18">
        <v>17</v>
      </c>
      <c r="D27" s="9">
        <v>25756</v>
      </c>
      <c r="E27" s="6">
        <f t="shared" si="0"/>
        <v>1515.0588235294117</v>
      </c>
      <c r="F27" s="7">
        <v>24494</v>
      </c>
      <c r="G27" s="7">
        <f t="shared" si="1"/>
        <v>1440.8235294117646</v>
      </c>
      <c r="H27" s="7">
        <v>8910</v>
      </c>
      <c r="I27" s="25">
        <f t="shared" si="2"/>
        <v>524.1176470588235</v>
      </c>
      <c r="J27" s="13">
        <v>8449</v>
      </c>
      <c r="K27" s="29">
        <f t="shared" si="3"/>
        <v>497</v>
      </c>
      <c r="L27" s="7">
        <v>6322</v>
      </c>
      <c r="M27" s="7">
        <f t="shared" si="4"/>
        <v>371.88235294117646</v>
      </c>
      <c r="N27" s="7">
        <v>5604</v>
      </c>
      <c r="O27" s="6">
        <f t="shared" si="5"/>
        <v>329.6470588235294</v>
      </c>
      <c r="P27" s="12"/>
    </row>
    <row r="28" spans="1:16" ht="12.75">
      <c r="A28" s="3">
        <v>21</v>
      </c>
      <c r="B28" s="2" t="s">
        <v>45</v>
      </c>
      <c r="C28" s="18">
        <v>17</v>
      </c>
      <c r="D28" s="9">
        <v>29239</v>
      </c>
      <c r="E28" s="6">
        <f t="shared" si="0"/>
        <v>1719.9411764705883</v>
      </c>
      <c r="F28" s="7">
        <v>26485</v>
      </c>
      <c r="G28" s="7">
        <f t="shared" si="1"/>
        <v>1557.9411764705883</v>
      </c>
      <c r="H28" s="7">
        <v>8265</v>
      </c>
      <c r="I28" s="25">
        <f t="shared" si="2"/>
        <v>486.1764705882353</v>
      </c>
      <c r="J28" s="13">
        <v>8273</v>
      </c>
      <c r="K28" s="29">
        <f t="shared" si="3"/>
        <v>486.6470588235294</v>
      </c>
      <c r="L28" s="7">
        <v>6316</v>
      </c>
      <c r="M28" s="7">
        <f t="shared" si="4"/>
        <v>371.52941176470586</v>
      </c>
      <c r="N28" s="7">
        <v>4877</v>
      </c>
      <c r="O28" s="6">
        <f t="shared" si="5"/>
        <v>286.88235294117646</v>
      </c>
      <c r="P28" s="12"/>
    </row>
    <row r="29" spans="1:16" ht="12.75">
      <c r="A29" s="3">
        <v>22</v>
      </c>
      <c r="B29" s="2" t="s">
        <v>29</v>
      </c>
      <c r="C29" s="18">
        <v>14</v>
      </c>
      <c r="D29" s="9">
        <v>25062</v>
      </c>
      <c r="E29" s="6">
        <f t="shared" si="0"/>
        <v>1790.142857142857</v>
      </c>
      <c r="F29" s="7">
        <v>23370</v>
      </c>
      <c r="G29" s="7">
        <f t="shared" si="1"/>
        <v>1669.2857142857142</v>
      </c>
      <c r="H29" s="7">
        <v>5283</v>
      </c>
      <c r="I29" s="25">
        <f t="shared" si="2"/>
        <v>377.35714285714283</v>
      </c>
      <c r="J29" s="13">
        <v>6408</v>
      </c>
      <c r="K29" s="29">
        <f t="shared" si="3"/>
        <v>457.7142857142857</v>
      </c>
      <c r="L29" s="7">
        <v>5316</v>
      </c>
      <c r="M29" s="7">
        <f t="shared" si="4"/>
        <v>379.7142857142857</v>
      </c>
      <c r="N29" s="7">
        <v>2418</v>
      </c>
      <c r="O29" s="6">
        <f t="shared" si="5"/>
        <v>172.71428571428572</v>
      </c>
      <c r="P29" s="12"/>
    </row>
    <row r="30" spans="1:16" ht="12.75">
      <c r="A30" s="3">
        <v>23</v>
      </c>
      <c r="B30" s="2" t="s">
        <v>13</v>
      </c>
      <c r="C30" s="18">
        <v>5</v>
      </c>
      <c r="D30" s="9">
        <v>9217</v>
      </c>
      <c r="E30" s="6">
        <f t="shared" si="0"/>
        <v>1843.4</v>
      </c>
      <c r="F30" s="7">
        <v>8438</v>
      </c>
      <c r="G30" s="7">
        <f t="shared" si="1"/>
        <v>1687.6</v>
      </c>
      <c r="H30" s="7">
        <v>2327</v>
      </c>
      <c r="I30" s="25">
        <f t="shared" si="2"/>
        <v>465.4</v>
      </c>
      <c r="J30" s="13">
        <v>2207</v>
      </c>
      <c r="K30" s="29">
        <f t="shared" si="3"/>
        <v>441.4</v>
      </c>
      <c r="L30" s="7">
        <v>1770</v>
      </c>
      <c r="M30" s="7">
        <f t="shared" si="4"/>
        <v>354</v>
      </c>
      <c r="N30" s="7">
        <v>1274</v>
      </c>
      <c r="O30" s="6">
        <f t="shared" si="5"/>
        <v>254.8</v>
      </c>
      <c r="P30" s="12"/>
    </row>
    <row r="31" spans="1:16" ht="12.75">
      <c r="A31" s="3">
        <v>24</v>
      </c>
      <c r="B31" s="2" t="s">
        <v>14</v>
      </c>
      <c r="C31" s="18">
        <v>11</v>
      </c>
      <c r="D31" s="9">
        <v>17707</v>
      </c>
      <c r="E31" s="6">
        <f t="shared" si="0"/>
        <v>1609.7272727272727</v>
      </c>
      <c r="F31" s="7">
        <v>17281</v>
      </c>
      <c r="G31" s="7">
        <f t="shared" si="1"/>
        <v>1571</v>
      </c>
      <c r="H31" s="7">
        <v>3899</v>
      </c>
      <c r="I31" s="25">
        <f t="shared" si="2"/>
        <v>354.45454545454544</v>
      </c>
      <c r="J31" s="13">
        <v>4847</v>
      </c>
      <c r="K31" s="29">
        <f t="shared" si="3"/>
        <v>440.6363636363636</v>
      </c>
      <c r="L31" s="7">
        <v>4347</v>
      </c>
      <c r="M31" s="7">
        <f t="shared" si="4"/>
        <v>395.1818181818182</v>
      </c>
      <c r="N31" s="7">
        <v>2535</v>
      </c>
      <c r="O31" s="6">
        <f t="shared" si="5"/>
        <v>230.45454545454547</v>
      </c>
      <c r="P31" s="12"/>
    </row>
    <row r="32" spans="1:16" ht="12.75">
      <c r="A32" s="3">
        <v>25</v>
      </c>
      <c r="B32" s="2" t="s">
        <v>5</v>
      </c>
      <c r="C32" s="18">
        <v>8</v>
      </c>
      <c r="D32" s="9">
        <v>17410</v>
      </c>
      <c r="E32" s="6">
        <f t="shared" si="0"/>
        <v>2176.25</v>
      </c>
      <c r="F32" s="7">
        <v>17486</v>
      </c>
      <c r="G32" s="7">
        <f t="shared" si="1"/>
        <v>2185.75</v>
      </c>
      <c r="H32" s="7">
        <v>8915</v>
      </c>
      <c r="I32" s="25">
        <f t="shared" si="2"/>
        <v>1114.375</v>
      </c>
      <c r="J32" s="13">
        <v>3450</v>
      </c>
      <c r="K32" s="29">
        <f t="shared" si="3"/>
        <v>431.25</v>
      </c>
      <c r="L32" s="7">
        <v>3533</v>
      </c>
      <c r="M32" s="7">
        <f t="shared" si="4"/>
        <v>441.625</v>
      </c>
      <c r="N32" s="7">
        <v>3751</v>
      </c>
      <c r="O32" s="6">
        <f t="shared" si="5"/>
        <v>468.875</v>
      </c>
      <c r="P32" s="12"/>
    </row>
    <row r="33" spans="1:16" ht="12.75">
      <c r="A33" s="3">
        <v>26</v>
      </c>
      <c r="B33" s="2" t="s">
        <v>12</v>
      </c>
      <c r="C33" s="18">
        <v>11</v>
      </c>
      <c r="D33" s="9">
        <v>16597</v>
      </c>
      <c r="E33" s="6">
        <f t="shared" si="0"/>
        <v>1508.8181818181818</v>
      </c>
      <c r="F33" s="7">
        <v>15681</v>
      </c>
      <c r="G33" s="7">
        <f t="shared" si="1"/>
        <v>1425.5454545454545</v>
      </c>
      <c r="H33" s="7">
        <v>6952</v>
      </c>
      <c r="I33" s="25">
        <f t="shared" si="2"/>
        <v>632</v>
      </c>
      <c r="J33" s="13">
        <v>4616</v>
      </c>
      <c r="K33" s="29">
        <f t="shared" si="3"/>
        <v>419.6363636363636</v>
      </c>
      <c r="L33" s="7">
        <v>4214</v>
      </c>
      <c r="M33" s="7">
        <f t="shared" si="4"/>
        <v>383.09090909090907</v>
      </c>
      <c r="N33" s="7">
        <v>3655</v>
      </c>
      <c r="O33" s="6">
        <f t="shared" si="5"/>
        <v>332.27272727272725</v>
      </c>
      <c r="P33" s="12"/>
    </row>
    <row r="34" spans="1:16" ht="12.75">
      <c r="A34" s="3">
        <v>27</v>
      </c>
      <c r="B34" s="2" t="s">
        <v>31</v>
      </c>
      <c r="C34" s="18">
        <v>15</v>
      </c>
      <c r="D34" s="9">
        <v>20976</v>
      </c>
      <c r="E34" s="6">
        <f t="shared" si="0"/>
        <v>1398.4</v>
      </c>
      <c r="F34" s="7">
        <v>19862</v>
      </c>
      <c r="G34" s="7">
        <f t="shared" si="1"/>
        <v>1324.1333333333334</v>
      </c>
      <c r="H34" s="7">
        <v>6017</v>
      </c>
      <c r="I34" s="25">
        <f t="shared" si="2"/>
        <v>401.1333333333333</v>
      </c>
      <c r="J34" s="13">
        <v>6288</v>
      </c>
      <c r="K34" s="29">
        <f t="shared" si="3"/>
        <v>419.2</v>
      </c>
      <c r="L34" s="7">
        <v>4696</v>
      </c>
      <c r="M34" s="7">
        <f t="shared" si="4"/>
        <v>313.06666666666666</v>
      </c>
      <c r="N34" s="7">
        <v>3094</v>
      </c>
      <c r="O34" s="6">
        <f t="shared" si="5"/>
        <v>206.26666666666668</v>
      </c>
      <c r="P34" s="12"/>
    </row>
    <row r="35" spans="1:16" ht="12.75">
      <c r="A35" s="3">
        <v>28</v>
      </c>
      <c r="B35" s="2" t="s">
        <v>57</v>
      </c>
      <c r="C35" s="18">
        <v>11</v>
      </c>
      <c r="D35" s="9">
        <v>15887</v>
      </c>
      <c r="E35" s="6">
        <f t="shared" si="0"/>
        <v>1444.2727272727273</v>
      </c>
      <c r="F35" s="7">
        <v>15783</v>
      </c>
      <c r="G35" s="7">
        <f t="shared" si="1"/>
        <v>1434.8181818181818</v>
      </c>
      <c r="H35" s="7">
        <v>3675</v>
      </c>
      <c r="I35" s="25">
        <f t="shared" si="2"/>
        <v>334.09090909090907</v>
      </c>
      <c r="J35" s="13">
        <v>4608</v>
      </c>
      <c r="K35" s="29">
        <f t="shared" si="3"/>
        <v>418.90909090909093</v>
      </c>
      <c r="L35" s="7">
        <v>4482</v>
      </c>
      <c r="M35" s="7">
        <f t="shared" si="4"/>
        <v>407.45454545454544</v>
      </c>
      <c r="N35" s="7">
        <v>1891</v>
      </c>
      <c r="O35" s="6">
        <f t="shared" si="5"/>
        <v>171.9090909090909</v>
      </c>
      <c r="P35" s="12"/>
    </row>
    <row r="36" spans="1:16" ht="12.75">
      <c r="A36" s="3">
        <v>29</v>
      </c>
      <c r="B36" s="2" t="s">
        <v>42</v>
      </c>
      <c r="C36" s="18">
        <v>18</v>
      </c>
      <c r="D36" s="9">
        <v>27747</v>
      </c>
      <c r="E36" s="6">
        <f t="shared" si="0"/>
        <v>1541.5</v>
      </c>
      <c r="F36" s="7">
        <v>26160</v>
      </c>
      <c r="G36" s="7">
        <f t="shared" si="1"/>
        <v>1453.3333333333333</v>
      </c>
      <c r="H36" s="7">
        <v>9404</v>
      </c>
      <c r="I36" s="25">
        <f t="shared" si="2"/>
        <v>522.4444444444445</v>
      </c>
      <c r="J36" s="13">
        <v>7463</v>
      </c>
      <c r="K36" s="29">
        <f t="shared" si="3"/>
        <v>414.6111111111111</v>
      </c>
      <c r="L36" s="7">
        <v>5736</v>
      </c>
      <c r="M36" s="7">
        <f t="shared" si="4"/>
        <v>318.6666666666667</v>
      </c>
      <c r="N36" s="7">
        <v>6020</v>
      </c>
      <c r="O36" s="6">
        <f t="shared" si="5"/>
        <v>334.44444444444446</v>
      </c>
      <c r="P36" s="12"/>
    </row>
    <row r="37" spans="1:16" ht="12.75">
      <c r="A37" s="3">
        <v>30</v>
      </c>
      <c r="B37" s="2" t="s">
        <v>26</v>
      </c>
      <c r="C37" s="18">
        <v>8</v>
      </c>
      <c r="D37" s="9">
        <v>12072</v>
      </c>
      <c r="E37" s="6">
        <f t="shared" si="0"/>
        <v>1509</v>
      </c>
      <c r="F37" s="7">
        <v>11851</v>
      </c>
      <c r="G37" s="7">
        <f t="shared" si="1"/>
        <v>1481.375</v>
      </c>
      <c r="H37" s="7">
        <v>2853</v>
      </c>
      <c r="I37" s="25">
        <f t="shared" si="2"/>
        <v>356.625</v>
      </c>
      <c r="J37" s="13">
        <v>3294</v>
      </c>
      <c r="K37" s="29">
        <f t="shared" si="3"/>
        <v>411.75</v>
      </c>
      <c r="L37" s="7">
        <v>3054</v>
      </c>
      <c r="M37" s="7">
        <f t="shared" si="4"/>
        <v>381.75</v>
      </c>
      <c r="N37" s="7">
        <v>1779</v>
      </c>
      <c r="O37" s="6">
        <f t="shared" si="5"/>
        <v>222.375</v>
      </c>
      <c r="P37" s="12"/>
    </row>
    <row r="38" spans="1:16" ht="12.75">
      <c r="A38" s="3">
        <v>31</v>
      </c>
      <c r="B38" s="2" t="s">
        <v>38</v>
      </c>
      <c r="C38" s="18">
        <v>7</v>
      </c>
      <c r="D38" s="9">
        <v>9216</v>
      </c>
      <c r="E38" s="6">
        <f t="shared" si="0"/>
        <v>1316.5714285714287</v>
      </c>
      <c r="F38" s="7">
        <v>9027</v>
      </c>
      <c r="G38" s="7">
        <f t="shared" si="1"/>
        <v>1289.5714285714287</v>
      </c>
      <c r="H38" s="7">
        <v>2186</v>
      </c>
      <c r="I38" s="25">
        <f t="shared" si="2"/>
        <v>312.2857142857143</v>
      </c>
      <c r="J38" s="13">
        <v>2867</v>
      </c>
      <c r="K38" s="29">
        <f t="shared" si="3"/>
        <v>409.57142857142856</v>
      </c>
      <c r="L38" s="7">
        <v>2912</v>
      </c>
      <c r="M38" s="7">
        <f t="shared" si="4"/>
        <v>416</v>
      </c>
      <c r="N38" s="7">
        <v>1343</v>
      </c>
      <c r="O38" s="6">
        <f t="shared" si="5"/>
        <v>191.85714285714286</v>
      </c>
      <c r="P38" s="12"/>
    </row>
    <row r="39" spans="1:16" ht="12.75">
      <c r="A39" s="3">
        <v>32</v>
      </c>
      <c r="B39" s="2" t="s">
        <v>33</v>
      </c>
      <c r="C39" s="18">
        <v>10</v>
      </c>
      <c r="D39" s="9">
        <v>13077</v>
      </c>
      <c r="E39" s="6">
        <f t="shared" si="0"/>
        <v>1307.7</v>
      </c>
      <c r="F39" s="7">
        <v>12980</v>
      </c>
      <c r="G39" s="7">
        <f t="shared" si="1"/>
        <v>1298</v>
      </c>
      <c r="H39" s="7">
        <v>4233</v>
      </c>
      <c r="I39" s="25">
        <f t="shared" si="2"/>
        <v>423.3</v>
      </c>
      <c r="J39" s="13">
        <v>4074</v>
      </c>
      <c r="K39" s="29">
        <f t="shared" si="3"/>
        <v>407.4</v>
      </c>
      <c r="L39" s="7">
        <v>3954</v>
      </c>
      <c r="M39" s="7">
        <f t="shared" si="4"/>
        <v>395.4</v>
      </c>
      <c r="N39" s="7">
        <v>2819</v>
      </c>
      <c r="O39" s="6">
        <f t="shared" si="5"/>
        <v>281.9</v>
      </c>
      <c r="P39" s="12"/>
    </row>
    <row r="40" spans="1:16" ht="12.75">
      <c r="A40" s="3">
        <v>33</v>
      </c>
      <c r="B40" s="2" t="s">
        <v>36</v>
      </c>
      <c r="C40" s="18">
        <v>17</v>
      </c>
      <c r="D40" s="9">
        <v>22514</v>
      </c>
      <c r="E40" s="6">
        <f t="shared" si="0"/>
        <v>1324.3529411764705</v>
      </c>
      <c r="F40" s="7">
        <v>22603</v>
      </c>
      <c r="G40" s="7">
        <f t="shared" si="1"/>
        <v>1329.5882352941176</v>
      </c>
      <c r="H40" s="7">
        <v>7069</v>
      </c>
      <c r="I40" s="25">
        <f t="shared" si="2"/>
        <v>415.8235294117647</v>
      </c>
      <c r="J40" s="13">
        <v>6789</v>
      </c>
      <c r="K40" s="29">
        <f t="shared" si="3"/>
        <v>399.3529411764706</v>
      </c>
      <c r="L40" s="7">
        <v>6432</v>
      </c>
      <c r="M40" s="7">
        <f t="shared" si="4"/>
        <v>378.3529411764706</v>
      </c>
      <c r="N40" s="7">
        <v>4140</v>
      </c>
      <c r="O40" s="6">
        <f t="shared" si="5"/>
        <v>243.52941176470588</v>
      </c>
      <c r="P40" s="12"/>
    </row>
    <row r="41" spans="1:16" ht="12.75">
      <c r="A41" s="3">
        <v>34</v>
      </c>
      <c r="B41" s="2" t="s">
        <v>6</v>
      </c>
      <c r="C41" s="18">
        <v>15</v>
      </c>
      <c r="D41" s="9">
        <v>25315</v>
      </c>
      <c r="E41" s="6">
        <f t="shared" si="0"/>
        <v>1687.6666666666667</v>
      </c>
      <c r="F41" s="7">
        <v>26195</v>
      </c>
      <c r="G41" s="7">
        <f t="shared" si="1"/>
        <v>1746.3333333333333</v>
      </c>
      <c r="H41" s="7">
        <v>14022</v>
      </c>
      <c r="I41" s="25">
        <f t="shared" si="2"/>
        <v>934.8</v>
      </c>
      <c r="J41" s="13">
        <v>5965</v>
      </c>
      <c r="K41" s="29">
        <f t="shared" si="3"/>
        <v>397.6666666666667</v>
      </c>
      <c r="L41" s="7">
        <v>4991</v>
      </c>
      <c r="M41" s="7">
        <f t="shared" si="4"/>
        <v>332.73333333333335</v>
      </c>
      <c r="N41" s="7">
        <v>7111</v>
      </c>
      <c r="O41" s="6">
        <f t="shared" si="5"/>
        <v>474.06666666666666</v>
      </c>
      <c r="P41" s="12"/>
    </row>
    <row r="42" spans="1:16" ht="12.75">
      <c r="A42" s="3">
        <v>35</v>
      </c>
      <c r="B42" s="2" t="s">
        <v>28</v>
      </c>
      <c r="C42" s="18">
        <v>10</v>
      </c>
      <c r="D42" s="9">
        <v>14616</v>
      </c>
      <c r="E42" s="6">
        <f t="shared" si="0"/>
        <v>1461.6</v>
      </c>
      <c r="F42" s="7">
        <v>13916</v>
      </c>
      <c r="G42" s="7">
        <f t="shared" si="1"/>
        <v>1391.6</v>
      </c>
      <c r="H42" s="7">
        <v>4161</v>
      </c>
      <c r="I42" s="25">
        <f t="shared" si="2"/>
        <v>416.1</v>
      </c>
      <c r="J42" s="13">
        <v>3957</v>
      </c>
      <c r="K42" s="29">
        <f t="shared" si="3"/>
        <v>395.7</v>
      </c>
      <c r="L42" s="7">
        <v>4196</v>
      </c>
      <c r="M42" s="7">
        <f t="shared" si="4"/>
        <v>419.6</v>
      </c>
      <c r="N42" s="7">
        <v>2314</v>
      </c>
      <c r="O42" s="6">
        <f t="shared" si="5"/>
        <v>231.4</v>
      </c>
      <c r="P42" s="12"/>
    </row>
    <row r="43" spans="1:16" ht="12.75">
      <c r="A43" s="3">
        <v>36</v>
      </c>
      <c r="B43" s="2" t="s">
        <v>63</v>
      </c>
      <c r="C43" s="18">
        <v>15</v>
      </c>
      <c r="D43" s="9">
        <v>23883</v>
      </c>
      <c r="E43" s="6">
        <f t="shared" si="0"/>
        <v>1592.2</v>
      </c>
      <c r="F43" s="7">
        <v>22667</v>
      </c>
      <c r="G43" s="7">
        <f t="shared" si="1"/>
        <v>1511.1333333333334</v>
      </c>
      <c r="H43" s="7">
        <v>5697</v>
      </c>
      <c r="I43" s="25">
        <f t="shared" si="2"/>
        <v>379.8</v>
      </c>
      <c r="J43" s="13">
        <v>5670</v>
      </c>
      <c r="K43" s="29">
        <f t="shared" si="3"/>
        <v>378</v>
      </c>
      <c r="L43" s="7">
        <v>5171</v>
      </c>
      <c r="M43" s="7">
        <f t="shared" si="4"/>
        <v>344.73333333333335</v>
      </c>
      <c r="N43" s="7">
        <v>3158</v>
      </c>
      <c r="O43" s="6">
        <f t="shared" si="5"/>
        <v>210.53333333333333</v>
      </c>
      <c r="P43" s="12"/>
    </row>
    <row r="44" spans="1:16" ht="12.75">
      <c r="A44" s="3">
        <v>37</v>
      </c>
      <c r="B44" s="2" t="s">
        <v>32</v>
      </c>
      <c r="C44" s="18">
        <v>7</v>
      </c>
      <c r="D44" s="9">
        <v>9964</v>
      </c>
      <c r="E44" s="6">
        <f t="shared" si="0"/>
        <v>1423.4285714285713</v>
      </c>
      <c r="F44" s="7">
        <v>9802</v>
      </c>
      <c r="G44" s="7">
        <f t="shared" si="1"/>
        <v>1400.2857142857142</v>
      </c>
      <c r="H44" s="7">
        <v>1926</v>
      </c>
      <c r="I44" s="25">
        <f t="shared" si="2"/>
        <v>275.14285714285717</v>
      </c>
      <c r="J44" s="13">
        <v>2590</v>
      </c>
      <c r="K44" s="29">
        <f t="shared" si="3"/>
        <v>370</v>
      </c>
      <c r="L44" s="7">
        <v>2473</v>
      </c>
      <c r="M44" s="7">
        <f t="shared" si="4"/>
        <v>353.2857142857143</v>
      </c>
      <c r="N44" s="7">
        <v>1051</v>
      </c>
      <c r="O44" s="6">
        <f t="shared" si="5"/>
        <v>150.14285714285714</v>
      </c>
      <c r="P44" s="12"/>
    </row>
    <row r="45" spans="1:16" ht="12.75">
      <c r="A45" s="3">
        <v>38</v>
      </c>
      <c r="B45" s="2" t="s">
        <v>43</v>
      </c>
      <c r="C45" s="18">
        <v>20</v>
      </c>
      <c r="D45" s="9">
        <v>25005</v>
      </c>
      <c r="E45" s="6">
        <f t="shared" si="0"/>
        <v>1250.25</v>
      </c>
      <c r="F45" s="7">
        <v>23533</v>
      </c>
      <c r="G45" s="7">
        <f t="shared" si="1"/>
        <v>1176.65</v>
      </c>
      <c r="H45" s="7">
        <v>7331</v>
      </c>
      <c r="I45" s="25">
        <f t="shared" si="2"/>
        <v>366.55</v>
      </c>
      <c r="J45" s="13">
        <v>7324</v>
      </c>
      <c r="K45" s="29">
        <f t="shared" si="3"/>
        <v>366.2</v>
      </c>
      <c r="L45" s="7">
        <v>6314</v>
      </c>
      <c r="M45" s="7">
        <f t="shared" si="4"/>
        <v>315.7</v>
      </c>
      <c r="N45" s="7">
        <v>4597</v>
      </c>
      <c r="O45" s="6">
        <f t="shared" si="5"/>
        <v>229.85</v>
      </c>
      <c r="P45" s="12"/>
    </row>
    <row r="46" spans="1:16" ht="12.75">
      <c r="A46" s="3">
        <v>39</v>
      </c>
      <c r="B46" s="2" t="s">
        <v>25</v>
      </c>
      <c r="C46" s="18">
        <v>18</v>
      </c>
      <c r="D46" s="9">
        <v>24481</v>
      </c>
      <c r="E46" s="6">
        <f t="shared" si="0"/>
        <v>1360.0555555555557</v>
      </c>
      <c r="F46" s="7">
        <v>22629</v>
      </c>
      <c r="G46" s="7">
        <f t="shared" si="1"/>
        <v>1257.1666666666667</v>
      </c>
      <c r="H46" s="7">
        <v>9092</v>
      </c>
      <c r="I46" s="25">
        <f t="shared" si="2"/>
        <v>505.1111111111111</v>
      </c>
      <c r="J46" s="13">
        <v>6360</v>
      </c>
      <c r="K46" s="29">
        <f t="shared" si="3"/>
        <v>353.3333333333333</v>
      </c>
      <c r="L46" s="7">
        <v>6050</v>
      </c>
      <c r="M46" s="7">
        <f t="shared" si="4"/>
        <v>336.1111111111111</v>
      </c>
      <c r="N46" s="7">
        <v>3948</v>
      </c>
      <c r="O46" s="6">
        <f t="shared" si="5"/>
        <v>219.33333333333334</v>
      </c>
      <c r="P46" s="12"/>
    </row>
    <row r="47" spans="1:16" ht="12.75">
      <c r="A47" s="3">
        <v>40</v>
      </c>
      <c r="B47" s="2" t="s">
        <v>3</v>
      </c>
      <c r="C47" s="18">
        <v>21</v>
      </c>
      <c r="D47" s="9">
        <v>25798</v>
      </c>
      <c r="E47" s="6">
        <f t="shared" si="0"/>
        <v>1228.4761904761904</v>
      </c>
      <c r="F47" s="7">
        <v>25170</v>
      </c>
      <c r="G47" s="7">
        <f t="shared" si="1"/>
        <v>1198.5714285714287</v>
      </c>
      <c r="H47" s="7">
        <v>9250</v>
      </c>
      <c r="I47" s="25">
        <f t="shared" si="2"/>
        <v>440.4761904761905</v>
      </c>
      <c r="J47" s="13">
        <v>6549</v>
      </c>
      <c r="K47" s="29">
        <f t="shared" si="3"/>
        <v>311.85714285714283</v>
      </c>
      <c r="L47" s="7">
        <v>6136</v>
      </c>
      <c r="M47" s="7">
        <f t="shared" si="4"/>
        <v>292.1904761904762</v>
      </c>
      <c r="N47" s="7">
        <v>6435</v>
      </c>
      <c r="O47" s="6">
        <f t="shared" si="5"/>
        <v>306.42857142857144</v>
      </c>
      <c r="P47" s="12"/>
    </row>
    <row r="48" spans="1:16" ht="12.75">
      <c r="A48" s="3">
        <v>41</v>
      </c>
      <c r="B48" s="2" t="s">
        <v>47</v>
      </c>
      <c r="C48" s="18">
        <v>9</v>
      </c>
      <c r="D48" s="9">
        <v>9769</v>
      </c>
      <c r="E48" s="6">
        <f t="shared" si="0"/>
        <v>1085.4444444444443</v>
      </c>
      <c r="F48" s="7">
        <v>9704</v>
      </c>
      <c r="G48" s="7">
        <f t="shared" si="1"/>
        <v>1078.2222222222222</v>
      </c>
      <c r="H48" s="7">
        <v>3015</v>
      </c>
      <c r="I48" s="25">
        <f t="shared" si="2"/>
        <v>335</v>
      </c>
      <c r="J48" s="13">
        <v>2723</v>
      </c>
      <c r="K48" s="29">
        <f t="shared" si="3"/>
        <v>302.55555555555554</v>
      </c>
      <c r="L48" s="7">
        <v>2673</v>
      </c>
      <c r="M48" s="7">
        <f t="shared" si="4"/>
        <v>297</v>
      </c>
      <c r="N48" s="7">
        <v>2172</v>
      </c>
      <c r="O48" s="6">
        <f t="shared" si="5"/>
        <v>241.33333333333334</v>
      </c>
      <c r="P48" s="12"/>
    </row>
    <row r="49" spans="1:16" ht="12.75">
      <c r="A49" s="3">
        <v>42</v>
      </c>
      <c r="B49" s="2" t="s">
        <v>41</v>
      </c>
      <c r="C49" s="18">
        <v>34</v>
      </c>
      <c r="D49" s="9">
        <v>46558</v>
      </c>
      <c r="E49" s="6">
        <f t="shared" si="0"/>
        <v>1369.3529411764705</v>
      </c>
      <c r="F49" s="7">
        <v>44259</v>
      </c>
      <c r="G49" s="7">
        <f t="shared" si="1"/>
        <v>1301.735294117647</v>
      </c>
      <c r="H49" s="7">
        <v>17494</v>
      </c>
      <c r="I49" s="25">
        <f t="shared" si="2"/>
        <v>514.5294117647059</v>
      </c>
      <c r="J49" s="13">
        <v>10037</v>
      </c>
      <c r="K49" s="29">
        <f t="shared" si="3"/>
        <v>295.20588235294116</v>
      </c>
      <c r="L49" s="7">
        <v>8666</v>
      </c>
      <c r="M49" s="7">
        <f t="shared" si="4"/>
        <v>254.88235294117646</v>
      </c>
      <c r="N49" s="7">
        <v>9211</v>
      </c>
      <c r="O49" s="6">
        <f t="shared" si="5"/>
        <v>270.9117647058824</v>
      </c>
      <c r="P49" s="12"/>
    </row>
    <row r="50" spans="1:16" ht="12.75">
      <c r="A50" s="3">
        <v>43</v>
      </c>
      <c r="B50" s="2" t="s">
        <v>1</v>
      </c>
      <c r="C50" s="18">
        <v>35</v>
      </c>
      <c r="D50" s="9">
        <v>42908</v>
      </c>
      <c r="E50" s="6">
        <f t="shared" si="0"/>
        <v>1225.942857142857</v>
      </c>
      <c r="F50" s="7">
        <v>42616</v>
      </c>
      <c r="G50" s="7">
        <f t="shared" si="1"/>
        <v>1217.6</v>
      </c>
      <c r="H50" s="7">
        <v>14880</v>
      </c>
      <c r="I50" s="25">
        <f t="shared" si="2"/>
        <v>425.14285714285717</v>
      </c>
      <c r="J50" s="13">
        <v>10314</v>
      </c>
      <c r="K50" s="29">
        <f t="shared" si="3"/>
        <v>294.6857142857143</v>
      </c>
      <c r="L50" s="7">
        <v>9992</v>
      </c>
      <c r="M50" s="7">
        <f t="shared" si="4"/>
        <v>285.48571428571427</v>
      </c>
      <c r="N50" s="7">
        <v>9741</v>
      </c>
      <c r="O50" s="6">
        <f t="shared" si="5"/>
        <v>278.3142857142857</v>
      </c>
      <c r="P50" s="12"/>
    </row>
    <row r="51" spans="1:16" ht="12.75">
      <c r="A51" s="3">
        <v>44</v>
      </c>
      <c r="B51" s="2" t="s">
        <v>23</v>
      </c>
      <c r="C51" s="18">
        <v>7</v>
      </c>
      <c r="D51" s="9">
        <v>7072</v>
      </c>
      <c r="E51" s="6">
        <f t="shared" si="0"/>
        <v>1010.2857142857143</v>
      </c>
      <c r="F51" s="7">
        <v>6693</v>
      </c>
      <c r="G51" s="7">
        <f t="shared" si="1"/>
        <v>956.1428571428571</v>
      </c>
      <c r="H51" s="7">
        <v>1732</v>
      </c>
      <c r="I51" s="25">
        <f t="shared" si="2"/>
        <v>247.42857142857142</v>
      </c>
      <c r="J51" s="13">
        <v>1960</v>
      </c>
      <c r="K51" s="29">
        <f t="shared" si="3"/>
        <v>280</v>
      </c>
      <c r="L51" s="7">
        <v>1861</v>
      </c>
      <c r="M51" s="7">
        <f t="shared" si="4"/>
        <v>265.85714285714283</v>
      </c>
      <c r="N51" s="7">
        <v>1075</v>
      </c>
      <c r="O51" s="6">
        <f t="shared" si="5"/>
        <v>153.57142857142858</v>
      </c>
      <c r="P51" s="12"/>
    </row>
    <row r="52" spans="1:16" ht="12.75">
      <c r="A52" s="3">
        <v>45</v>
      </c>
      <c r="B52" s="2" t="s">
        <v>4</v>
      </c>
      <c r="C52" s="18">
        <v>30</v>
      </c>
      <c r="D52" s="9">
        <v>43127</v>
      </c>
      <c r="E52" s="6">
        <f t="shared" si="0"/>
        <v>1437.5666666666666</v>
      </c>
      <c r="F52" s="7">
        <v>43165</v>
      </c>
      <c r="G52" s="7">
        <f t="shared" si="1"/>
        <v>1438.8333333333333</v>
      </c>
      <c r="H52" s="7">
        <v>19038</v>
      </c>
      <c r="I52" s="25">
        <f t="shared" si="2"/>
        <v>634.6</v>
      </c>
      <c r="J52" s="13">
        <v>7961</v>
      </c>
      <c r="K52" s="29">
        <f t="shared" si="3"/>
        <v>265.3666666666667</v>
      </c>
      <c r="L52" s="7">
        <v>9243</v>
      </c>
      <c r="M52" s="7">
        <f t="shared" si="4"/>
        <v>308.1</v>
      </c>
      <c r="N52" s="7">
        <v>7725</v>
      </c>
      <c r="O52" s="6">
        <f t="shared" si="5"/>
        <v>257.5</v>
      </c>
      <c r="P52" s="12"/>
    </row>
    <row r="53" spans="1:16" ht="13.5" thickBot="1">
      <c r="A53" s="5">
        <v>46</v>
      </c>
      <c r="B53" s="4" t="s">
        <v>2</v>
      </c>
      <c r="C53" s="19">
        <v>30</v>
      </c>
      <c r="D53" s="10">
        <v>24484</v>
      </c>
      <c r="E53" s="20">
        <f t="shared" si="0"/>
        <v>816.1333333333333</v>
      </c>
      <c r="F53" s="8">
        <v>21714</v>
      </c>
      <c r="G53" s="8">
        <f t="shared" si="1"/>
        <v>723.8</v>
      </c>
      <c r="H53" s="8">
        <v>12061</v>
      </c>
      <c r="I53" s="26">
        <f t="shared" si="2"/>
        <v>402.03333333333336</v>
      </c>
      <c r="J53" s="17">
        <v>6685</v>
      </c>
      <c r="K53" s="30">
        <f t="shared" si="3"/>
        <v>222.83333333333334</v>
      </c>
      <c r="L53" s="8">
        <v>5598</v>
      </c>
      <c r="M53" s="8">
        <f t="shared" si="4"/>
        <v>186.6</v>
      </c>
      <c r="N53" s="8">
        <v>6212</v>
      </c>
      <c r="O53" s="20">
        <f t="shared" si="5"/>
        <v>207.06666666666666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22">
        <f t="shared" si="0"/>
        <v>1578.64829821718</v>
      </c>
      <c r="F54" s="22">
        <f>SUM(F8:F53)</f>
        <v>927167</v>
      </c>
      <c r="G54" s="22">
        <f t="shared" si="1"/>
        <v>1502.7017828200972</v>
      </c>
      <c r="H54" s="22">
        <f>SUM(H8:H53)</f>
        <v>318844</v>
      </c>
      <c r="I54" s="28">
        <f t="shared" si="2"/>
        <v>516.7649918962722</v>
      </c>
      <c r="J54" s="23">
        <f>SUM(J8:J53)</f>
        <v>264564</v>
      </c>
      <c r="K54" s="32">
        <f t="shared" si="3"/>
        <v>428.79092382495946</v>
      </c>
      <c r="L54" s="22">
        <f>SUM(L8:L53)</f>
        <v>233206</v>
      </c>
      <c r="M54" s="22">
        <f t="shared" si="4"/>
        <v>377.967585089141</v>
      </c>
      <c r="N54" s="22">
        <f>SUM(N8:N53)</f>
        <v>175366</v>
      </c>
      <c r="O54" s="2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>
        <f>SUM(D8:D13)</f>
        <v>114740</v>
      </c>
      <c r="E58" s="1"/>
      <c r="F58" s="1">
        <f>SUM(F8:F13)</f>
        <v>107570</v>
      </c>
      <c r="G58" s="1"/>
      <c r="H58" s="1">
        <f>SUM(H8:H13)</f>
        <v>33055</v>
      </c>
      <c r="I58" s="1"/>
      <c r="J58" s="1">
        <f>SUM(J8:J13)</f>
        <v>34658</v>
      </c>
      <c r="K58" s="1"/>
      <c r="L58" s="1">
        <f>SUM(L8:L13)</f>
        <v>29708</v>
      </c>
      <c r="M58" s="1"/>
      <c r="N58" s="1">
        <f>SUM(N8:N13)</f>
        <v>19787</v>
      </c>
      <c r="O58" s="1"/>
    </row>
    <row r="59" spans="4:14" ht="12.75">
      <c r="D59" s="1">
        <f>SUM(D14:D18)</f>
        <v>152521</v>
      </c>
      <c r="E59" s="1"/>
      <c r="F59" s="1">
        <f>SUM(F14:F18)</f>
        <v>142019</v>
      </c>
      <c r="G59" s="1"/>
      <c r="H59" s="1">
        <f>SUM(H14:H18)</f>
        <v>45836</v>
      </c>
      <c r="J59" s="1">
        <f>SUM(J14:J18)</f>
        <v>40027</v>
      </c>
      <c r="K59" s="1"/>
      <c r="L59" s="1">
        <f>SUM(L14:L18)</f>
        <v>33636</v>
      </c>
      <c r="M59" s="1"/>
      <c r="N59" s="1">
        <f>SUM(N14:N18)</f>
        <v>22011</v>
      </c>
    </row>
    <row r="60" spans="4:14" ht="12.75">
      <c r="D60" s="1">
        <f>SUM(D19:D23)</f>
        <v>79462</v>
      </c>
      <c r="E60" s="1"/>
      <c r="F60" s="1">
        <f>SUM(F19:F23)</f>
        <v>75303</v>
      </c>
      <c r="G60" s="1"/>
      <c r="H60" s="1">
        <f>SUM(H19:H23)</f>
        <v>26643</v>
      </c>
      <c r="J60" s="1">
        <f>SUM(J19:J23)</f>
        <v>26099</v>
      </c>
      <c r="K60" s="1"/>
      <c r="L60" s="1">
        <f>SUM(L19:L23)</f>
        <v>23242</v>
      </c>
      <c r="M60" s="1"/>
      <c r="N60" s="1">
        <f>SUM(N19:N23)</f>
        <v>15720</v>
      </c>
    </row>
    <row r="61" spans="4:14" ht="12.75">
      <c r="D61" s="1">
        <f>SUM(D24:D27)</f>
        <v>67602</v>
      </c>
      <c r="E61" s="1"/>
      <c r="F61" s="1">
        <f>SUM(F24:F27)</f>
        <v>63205</v>
      </c>
      <c r="G61" s="1"/>
      <c r="H61" s="1">
        <f>SUM(H24:H27)</f>
        <v>22533</v>
      </c>
      <c r="J61" s="1">
        <f>SUM(J24:J27)</f>
        <v>20501</v>
      </c>
      <c r="K61" s="1"/>
      <c r="L61" s="1">
        <f>SUM(L24:L27)</f>
        <v>16494</v>
      </c>
      <c r="M61" s="1"/>
      <c r="N61" s="1">
        <f>SUM(N24:N27)</f>
        <v>13502</v>
      </c>
    </row>
    <row r="62" spans="4:14" ht="12.75">
      <c r="D62" s="1">
        <f>SUM(D28:D33)</f>
        <v>115232</v>
      </c>
      <c r="E62" s="1"/>
      <c r="F62" s="1">
        <f>SUM(F28:F33)</f>
        <v>108741</v>
      </c>
      <c r="G62" s="1"/>
      <c r="H62" s="1">
        <f>SUM(H28:H33)</f>
        <v>35641</v>
      </c>
      <c r="J62" s="1">
        <f>SUM(J28:J33)</f>
        <v>29801</v>
      </c>
      <c r="K62" s="1"/>
      <c r="L62" s="1">
        <f>SUM(L28:L33)</f>
        <v>25496</v>
      </c>
      <c r="M62" s="1"/>
      <c r="N62" s="1">
        <f>SUM(N28:N33)</f>
        <v>18510</v>
      </c>
    </row>
    <row r="63" spans="4:14" ht="12.75">
      <c r="D63" s="1">
        <f>SUM(D34:D40)</f>
        <v>121489</v>
      </c>
      <c r="E63" s="1"/>
      <c r="F63" s="1">
        <f>SUM(F34:F40)</f>
        <v>118266</v>
      </c>
      <c r="G63" s="1"/>
      <c r="H63" s="1">
        <f>SUM(H34:H40)</f>
        <v>35437</v>
      </c>
      <c r="J63" s="1">
        <f>SUM(J34:J40)</f>
        <v>35383</v>
      </c>
      <c r="K63" s="1"/>
      <c r="L63" s="1">
        <f>SUM(L34:L40)</f>
        <v>31266</v>
      </c>
      <c r="M63" s="1"/>
      <c r="N63" s="1">
        <f>SUM(N34:N40)</f>
        <v>21086</v>
      </c>
    </row>
    <row r="64" spans="4:14" ht="12.75">
      <c r="D64" s="1">
        <f>SUM(D41:D47)</f>
        <v>149062</v>
      </c>
      <c r="E64" s="1"/>
      <c r="F64" s="1">
        <f>SUM(F41:F47)</f>
        <v>143912</v>
      </c>
      <c r="G64" s="1"/>
      <c r="H64" s="1">
        <f>SUM(H41:H47)</f>
        <v>51479</v>
      </c>
      <c r="J64" s="1">
        <f>SUM(J41:J47)</f>
        <v>38415</v>
      </c>
      <c r="K64" s="1"/>
      <c r="L64" s="1">
        <f>SUM(L41:L47)</f>
        <v>35331</v>
      </c>
      <c r="M64" s="1"/>
      <c r="N64" s="1">
        <f>SUM(N41:N47)</f>
        <v>28614</v>
      </c>
    </row>
    <row r="65" spans="4:14" ht="12.75">
      <c r="D65" s="1">
        <f>SUM(D48:D53)</f>
        <v>173918</v>
      </c>
      <c r="E65" s="1"/>
      <c r="F65" s="1">
        <f>SUM(F48:F53)</f>
        <v>168151</v>
      </c>
      <c r="G65" s="1"/>
      <c r="H65" s="1">
        <f>SUM(H48:H53)</f>
        <v>68220</v>
      </c>
      <c r="J65" s="1">
        <f>SUM(J48:J53)</f>
        <v>39680</v>
      </c>
      <c r="K65" s="1"/>
      <c r="L65" s="1">
        <f>SUM(L48:L53)</f>
        <v>38033</v>
      </c>
      <c r="M65" s="1"/>
      <c r="N65" s="1">
        <f>SUM(N48:N53)</f>
        <v>36136</v>
      </c>
    </row>
    <row r="66" spans="4:14" ht="12.75">
      <c r="D66" s="39">
        <f>SUM(D58:D65)</f>
        <v>974026</v>
      </c>
      <c r="E66" s="39"/>
      <c r="F66" s="39">
        <f>SUM(F58:F65)</f>
        <v>927167</v>
      </c>
      <c r="G66" s="39"/>
      <c r="H66" s="39">
        <f>SUM(H58:H65)</f>
        <v>318844</v>
      </c>
      <c r="I66" s="39"/>
      <c r="J66" s="39">
        <f>SUM(J58:J65)</f>
        <v>264564</v>
      </c>
      <c r="K66" s="39"/>
      <c r="L66" s="39">
        <f>SUM(L58:L65)</f>
        <v>233206</v>
      </c>
      <c r="M66" s="39"/>
      <c r="N66" s="39">
        <f>SUM(N58:N65)</f>
        <v>175366</v>
      </c>
    </row>
  </sheetData>
  <mergeCells count="29"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  <mergeCell ref="N6:N7"/>
    <mergeCell ref="O6:O7"/>
    <mergeCell ref="L6:L7"/>
    <mergeCell ref="M6:M7"/>
    <mergeCell ref="J5:K5"/>
    <mergeCell ref="H6:H7"/>
    <mergeCell ref="I6:I7"/>
    <mergeCell ref="H5:I5"/>
    <mergeCell ref="K6:K7"/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1:P66"/>
  <sheetViews>
    <sheetView zoomScale="75" zoomScaleNormal="75" workbookViewId="0" topLeftCell="A1">
      <selection activeCell="A1" sqref="A1:O1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9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8.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94" t="s">
        <v>50</v>
      </c>
      <c r="F6" s="94" t="s">
        <v>53</v>
      </c>
      <c r="G6" s="94" t="s">
        <v>50</v>
      </c>
      <c r="H6" s="94" t="s">
        <v>53</v>
      </c>
      <c r="I6" s="109" t="s">
        <v>50</v>
      </c>
      <c r="J6" s="113" t="s">
        <v>49</v>
      </c>
      <c r="K6" s="94" t="s">
        <v>50</v>
      </c>
      <c r="L6" s="94" t="s">
        <v>53</v>
      </c>
      <c r="M6" s="117" t="s">
        <v>50</v>
      </c>
      <c r="N6" s="94" t="s">
        <v>53</v>
      </c>
      <c r="O6" s="94" t="s">
        <v>50</v>
      </c>
      <c r="P6" s="82"/>
    </row>
    <row r="7" spans="1:16" ht="13.5" customHeight="1" thickBot="1">
      <c r="A7" s="107"/>
      <c r="B7" s="98"/>
      <c r="C7" s="101"/>
      <c r="D7" s="93"/>
      <c r="E7" s="95"/>
      <c r="F7" s="95"/>
      <c r="G7" s="95"/>
      <c r="H7" s="95"/>
      <c r="I7" s="110"/>
      <c r="J7" s="114"/>
      <c r="K7" s="95"/>
      <c r="L7" s="95"/>
      <c r="M7" s="118"/>
      <c r="N7" s="95"/>
      <c r="O7" s="95"/>
      <c r="P7" s="82"/>
    </row>
    <row r="8" spans="1:16" ht="13.5" thickTop="1">
      <c r="A8" s="3">
        <v>1</v>
      </c>
      <c r="B8" s="2" t="s">
        <v>62</v>
      </c>
      <c r="C8" s="18">
        <v>9</v>
      </c>
      <c r="D8" s="9">
        <v>18139</v>
      </c>
      <c r="E8" s="6">
        <f aca="true" t="shared" si="0" ref="E8:E54">D8/C8</f>
        <v>2015.4444444444443</v>
      </c>
      <c r="F8" s="7">
        <v>17237</v>
      </c>
      <c r="G8" s="7">
        <f aca="true" t="shared" si="1" ref="G8:G54">F8/C8</f>
        <v>1915.2222222222222</v>
      </c>
      <c r="H8" s="7">
        <v>4221</v>
      </c>
      <c r="I8" s="25">
        <f aca="true" t="shared" si="2" ref="I8:I54">H8/C8</f>
        <v>469</v>
      </c>
      <c r="J8" s="13">
        <v>6401</v>
      </c>
      <c r="K8" s="6">
        <f aca="true" t="shared" si="3" ref="K8:K54">J8/C8</f>
        <v>711.2222222222222</v>
      </c>
      <c r="L8" s="7">
        <v>5905</v>
      </c>
      <c r="M8" s="31">
        <f aca="true" t="shared" si="4" ref="M8:M54">L8/C8</f>
        <v>656.1111111111111</v>
      </c>
      <c r="N8" s="7">
        <v>3107</v>
      </c>
      <c r="O8" s="6">
        <f aca="true" t="shared" si="5" ref="O8:O54">N8/C8</f>
        <v>345.22222222222223</v>
      </c>
      <c r="P8" s="12"/>
    </row>
    <row r="9" spans="1:16" ht="12.75">
      <c r="A9" s="3">
        <v>2</v>
      </c>
      <c r="B9" s="4" t="s">
        <v>8</v>
      </c>
      <c r="C9" s="19">
        <v>15</v>
      </c>
      <c r="D9" s="10">
        <v>38036</v>
      </c>
      <c r="E9" s="20">
        <f t="shared" si="0"/>
        <v>2535.733333333333</v>
      </c>
      <c r="F9" s="8">
        <v>38263</v>
      </c>
      <c r="G9" s="8">
        <f t="shared" si="1"/>
        <v>2550.866666666667</v>
      </c>
      <c r="H9" s="8">
        <v>8785</v>
      </c>
      <c r="I9" s="26">
        <f t="shared" si="2"/>
        <v>585.6666666666666</v>
      </c>
      <c r="J9" s="17">
        <v>8705</v>
      </c>
      <c r="K9" s="6">
        <f t="shared" si="3"/>
        <v>580.3333333333334</v>
      </c>
      <c r="L9" s="8">
        <v>8379</v>
      </c>
      <c r="M9" s="33">
        <f t="shared" si="4"/>
        <v>558.6</v>
      </c>
      <c r="N9" s="8">
        <v>4220</v>
      </c>
      <c r="O9" s="20">
        <f t="shared" si="5"/>
        <v>281.3333333333333</v>
      </c>
      <c r="P9" s="12"/>
    </row>
    <row r="10" spans="1:16" ht="12.75">
      <c r="A10" s="3">
        <v>3</v>
      </c>
      <c r="B10" s="2" t="s">
        <v>7</v>
      </c>
      <c r="C10" s="18">
        <v>12</v>
      </c>
      <c r="D10" s="9">
        <v>27896</v>
      </c>
      <c r="E10" s="7">
        <f t="shared" si="0"/>
        <v>2324.6666666666665</v>
      </c>
      <c r="F10" s="7">
        <v>25499</v>
      </c>
      <c r="G10" s="7">
        <f t="shared" si="1"/>
        <v>2124.9166666666665</v>
      </c>
      <c r="H10" s="7">
        <v>9237</v>
      </c>
      <c r="I10" s="27">
        <f t="shared" si="2"/>
        <v>769.75</v>
      </c>
      <c r="J10" s="13">
        <v>7659</v>
      </c>
      <c r="K10" s="6">
        <f t="shared" si="3"/>
        <v>638.25</v>
      </c>
      <c r="L10" s="7">
        <v>6610</v>
      </c>
      <c r="M10" s="31">
        <f t="shared" si="4"/>
        <v>550.8333333333334</v>
      </c>
      <c r="N10" s="7">
        <v>5088</v>
      </c>
      <c r="O10" s="7">
        <f t="shared" si="5"/>
        <v>424</v>
      </c>
      <c r="P10" s="12"/>
    </row>
    <row r="11" spans="1:16" ht="12.75">
      <c r="A11" s="3">
        <v>4</v>
      </c>
      <c r="B11" s="2" t="s">
        <v>24</v>
      </c>
      <c r="C11" s="18">
        <v>8</v>
      </c>
      <c r="D11" s="9">
        <v>16779</v>
      </c>
      <c r="E11" s="6">
        <f t="shared" si="0"/>
        <v>2097.375</v>
      </c>
      <c r="F11" s="7">
        <v>15865</v>
      </c>
      <c r="G11" s="7">
        <f t="shared" si="1"/>
        <v>1983.125</v>
      </c>
      <c r="H11" s="7">
        <v>4852</v>
      </c>
      <c r="I11" s="25">
        <f t="shared" si="2"/>
        <v>606.5</v>
      </c>
      <c r="J11" s="13">
        <v>4927</v>
      </c>
      <c r="K11" s="6">
        <f t="shared" si="3"/>
        <v>615.875</v>
      </c>
      <c r="L11" s="7">
        <v>4378</v>
      </c>
      <c r="M11" s="31">
        <f t="shared" si="4"/>
        <v>547.25</v>
      </c>
      <c r="N11" s="7">
        <v>2927</v>
      </c>
      <c r="O11" s="6">
        <f t="shared" si="5"/>
        <v>365.875</v>
      </c>
      <c r="P11" s="12"/>
    </row>
    <row r="12" spans="1:16" ht="12.75">
      <c r="A12" s="3">
        <v>5</v>
      </c>
      <c r="B12" s="2" t="s">
        <v>18</v>
      </c>
      <c r="C12" s="18">
        <v>13</v>
      </c>
      <c r="D12" s="9">
        <v>28046</v>
      </c>
      <c r="E12" s="6">
        <f t="shared" si="0"/>
        <v>2157.3846153846152</v>
      </c>
      <c r="F12" s="7">
        <v>26096</v>
      </c>
      <c r="G12" s="7">
        <f t="shared" si="1"/>
        <v>2007.3846153846155</v>
      </c>
      <c r="H12" s="7">
        <v>8002</v>
      </c>
      <c r="I12" s="25">
        <f t="shared" si="2"/>
        <v>615.5384615384615</v>
      </c>
      <c r="J12" s="13">
        <v>8111</v>
      </c>
      <c r="K12" s="6">
        <f t="shared" si="3"/>
        <v>623.9230769230769</v>
      </c>
      <c r="L12" s="7">
        <v>7062</v>
      </c>
      <c r="M12" s="31">
        <f t="shared" si="4"/>
        <v>543.2307692307693</v>
      </c>
      <c r="N12" s="7">
        <v>4448</v>
      </c>
      <c r="O12" s="6">
        <f t="shared" si="5"/>
        <v>342.15384615384613</v>
      </c>
      <c r="P12" s="12"/>
    </row>
    <row r="13" spans="1:16" ht="12.75">
      <c r="A13" s="3">
        <v>6</v>
      </c>
      <c r="B13" s="2" t="s">
        <v>35</v>
      </c>
      <c r="C13" s="18">
        <v>7</v>
      </c>
      <c r="D13" s="9">
        <v>12895</v>
      </c>
      <c r="E13" s="6">
        <f t="shared" si="0"/>
        <v>1842.142857142857</v>
      </c>
      <c r="F13" s="7">
        <v>13141</v>
      </c>
      <c r="G13" s="7">
        <f t="shared" si="1"/>
        <v>1877.2857142857142</v>
      </c>
      <c r="H13" s="7">
        <v>3085</v>
      </c>
      <c r="I13" s="25">
        <f t="shared" si="2"/>
        <v>440.7142857142857</v>
      </c>
      <c r="J13" s="13">
        <v>4097</v>
      </c>
      <c r="K13" s="6">
        <f t="shared" si="3"/>
        <v>585.2857142857143</v>
      </c>
      <c r="L13" s="7">
        <v>3634</v>
      </c>
      <c r="M13" s="31">
        <f t="shared" si="4"/>
        <v>519.1428571428571</v>
      </c>
      <c r="N13" s="7">
        <v>2257</v>
      </c>
      <c r="O13" s="6">
        <f t="shared" si="5"/>
        <v>322.42857142857144</v>
      </c>
      <c r="P13" s="12"/>
    </row>
    <row r="14" spans="1:16" ht="12.75">
      <c r="A14" s="3">
        <v>7</v>
      </c>
      <c r="B14" s="2" t="s">
        <v>17</v>
      </c>
      <c r="C14" s="18">
        <v>14</v>
      </c>
      <c r="D14" s="9">
        <v>34162</v>
      </c>
      <c r="E14" s="6">
        <f t="shared" si="0"/>
        <v>2440.1428571428573</v>
      </c>
      <c r="F14" s="7">
        <v>30907</v>
      </c>
      <c r="G14" s="7">
        <f t="shared" si="1"/>
        <v>2207.6428571428573</v>
      </c>
      <c r="H14" s="7">
        <v>10269</v>
      </c>
      <c r="I14" s="25">
        <f t="shared" si="2"/>
        <v>733.5</v>
      </c>
      <c r="J14" s="13">
        <v>8137</v>
      </c>
      <c r="K14" s="6">
        <f t="shared" si="3"/>
        <v>581.2142857142857</v>
      </c>
      <c r="L14" s="7">
        <v>7194</v>
      </c>
      <c r="M14" s="31">
        <f t="shared" si="4"/>
        <v>513.8571428571429</v>
      </c>
      <c r="N14" s="7">
        <v>4324</v>
      </c>
      <c r="O14" s="6">
        <f t="shared" si="5"/>
        <v>308.85714285714283</v>
      </c>
      <c r="P14" s="12"/>
    </row>
    <row r="15" spans="1:16" ht="12.75">
      <c r="A15" s="3">
        <v>8</v>
      </c>
      <c r="B15" s="2" t="s">
        <v>34</v>
      </c>
      <c r="C15" s="18">
        <v>14</v>
      </c>
      <c r="D15" s="9">
        <v>20910</v>
      </c>
      <c r="E15" s="6">
        <f t="shared" si="0"/>
        <v>1493.5714285714287</v>
      </c>
      <c r="F15" s="7">
        <v>20017</v>
      </c>
      <c r="G15" s="7">
        <f t="shared" si="1"/>
        <v>1429.7857142857142</v>
      </c>
      <c r="H15" s="7">
        <v>4757</v>
      </c>
      <c r="I15" s="25">
        <f t="shared" si="2"/>
        <v>339.7857142857143</v>
      </c>
      <c r="J15" s="13">
        <v>7170</v>
      </c>
      <c r="K15" s="6">
        <f t="shared" si="3"/>
        <v>512.1428571428571</v>
      </c>
      <c r="L15" s="7">
        <v>6950</v>
      </c>
      <c r="M15" s="31">
        <f t="shared" si="4"/>
        <v>496.42857142857144</v>
      </c>
      <c r="N15" s="7">
        <v>2552</v>
      </c>
      <c r="O15" s="6">
        <f t="shared" si="5"/>
        <v>182.28571428571428</v>
      </c>
      <c r="P15" s="12"/>
    </row>
    <row r="16" spans="1:16" ht="12.75">
      <c r="A16" s="3">
        <v>9</v>
      </c>
      <c r="B16" s="2" t="s">
        <v>9</v>
      </c>
      <c r="C16" s="18">
        <v>11</v>
      </c>
      <c r="D16" s="9">
        <v>19992</v>
      </c>
      <c r="E16" s="6">
        <f t="shared" si="0"/>
        <v>1817.4545454545455</v>
      </c>
      <c r="F16" s="7">
        <v>18819</v>
      </c>
      <c r="G16" s="7">
        <f t="shared" si="1"/>
        <v>1710.8181818181818</v>
      </c>
      <c r="H16" s="7">
        <v>12028</v>
      </c>
      <c r="I16" s="25">
        <f t="shared" si="2"/>
        <v>1093.4545454545455</v>
      </c>
      <c r="J16" s="13">
        <v>6149</v>
      </c>
      <c r="K16" s="6">
        <f t="shared" si="3"/>
        <v>559</v>
      </c>
      <c r="L16" s="7">
        <v>5444</v>
      </c>
      <c r="M16" s="31">
        <f t="shared" si="4"/>
        <v>494.90909090909093</v>
      </c>
      <c r="N16" s="7">
        <v>7072</v>
      </c>
      <c r="O16" s="6">
        <f t="shared" si="5"/>
        <v>642.9090909090909</v>
      </c>
      <c r="P16" s="12"/>
    </row>
    <row r="17" spans="1:16" ht="12.75">
      <c r="A17" s="3">
        <v>10</v>
      </c>
      <c r="B17" s="2" t="s">
        <v>20</v>
      </c>
      <c r="C17" s="18">
        <v>16</v>
      </c>
      <c r="D17" s="9">
        <v>33635</v>
      </c>
      <c r="E17" s="6">
        <f t="shared" si="0"/>
        <v>2102.1875</v>
      </c>
      <c r="F17" s="7">
        <v>31330</v>
      </c>
      <c r="G17" s="7">
        <f t="shared" si="1"/>
        <v>1958.125</v>
      </c>
      <c r="H17" s="7">
        <v>11408</v>
      </c>
      <c r="I17" s="25">
        <f t="shared" si="2"/>
        <v>713</v>
      </c>
      <c r="J17" s="13">
        <v>9002</v>
      </c>
      <c r="K17" s="6">
        <f t="shared" si="3"/>
        <v>562.625</v>
      </c>
      <c r="L17" s="7">
        <v>7759</v>
      </c>
      <c r="M17" s="31">
        <f t="shared" si="4"/>
        <v>484.9375</v>
      </c>
      <c r="N17" s="7">
        <v>4507</v>
      </c>
      <c r="O17" s="6">
        <f t="shared" si="5"/>
        <v>281.6875</v>
      </c>
      <c r="P17" s="12"/>
    </row>
    <row r="18" spans="1:16" ht="12.75">
      <c r="A18" s="3">
        <v>11</v>
      </c>
      <c r="B18" s="2" t="s">
        <v>39</v>
      </c>
      <c r="C18" s="18">
        <v>8</v>
      </c>
      <c r="D18" s="9">
        <v>11331</v>
      </c>
      <c r="E18" s="6">
        <f t="shared" si="0"/>
        <v>1416.375</v>
      </c>
      <c r="F18" s="7">
        <v>10960</v>
      </c>
      <c r="G18" s="7">
        <f t="shared" si="1"/>
        <v>1370</v>
      </c>
      <c r="H18" s="7">
        <v>3123</v>
      </c>
      <c r="I18" s="25">
        <f t="shared" si="2"/>
        <v>390.375</v>
      </c>
      <c r="J18" s="13">
        <v>4139</v>
      </c>
      <c r="K18" s="6">
        <f t="shared" si="3"/>
        <v>517.375</v>
      </c>
      <c r="L18" s="7">
        <v>3673</v>
      </c>
      <c r="M18" s="31">
        <f t="shared" si="4"/>
        <v>459.125</v>
      </c>
      <c r="N18" s="7">
        <v>1941</v>
      </c>
      <c r="O18" s="6">
        <f t="shared" si="5"/>
        <v>242.625</v>
      </c>
      <c r="P18" s="12"/>
    </row>
    <row r="19" spans="1:16" ht="12.75">
      <c r="A19" s="3">
        <v>12</v>
      </c>
      <c r="B19" s="2" t="s">
        <v>21</v>
      </c>
      <c r="C19" s="18">
        <v>10</v>
      </c>
      <c r="D19" s="9">
        <v>15606</v>
      </c>
      <c r="E19" s="6">
        <f t="shared" si="0"/>
        <v>1560.6</v>
      </c>
      <c r="F19" s="7">
        <v>14560</v>
      </c>
      <c r="G19" s="7">
        <f t="shared" si="1"/>
        <v>1456</v>
      </c>
      <c r="H19" s="7">
        <v>3501</v>
      </c>
      <c r="I19" s="25">
        <f t="shared" si="2"/>
        <v>350.1</v>
      </c>
      <c r="J19" s="13">
        <v>5547</v>
      </c>
      <c r="K19" s="6">
        <f t="shared" si="3"/>
        <v>554.7</v>
      </c>
      <c r="L19" s="7">
        <v>4582</v>
      </c>
      <c r="M19" s="31">
        <f t="shared" si="4"/>
        <v>458.2</v>
      </c>
      <c r="N19" s="7">
        <v>2335</v>
      </c>
      <c r="O19" s="6">
        <f t="shared" si="5"/>
        <v>233.5</v>
      </c>
      <c r="P19" s="12"/>
    </row>
    <row r="20" spans="1:16" ht="12.75">
      <c r="A20" s="3">
        <v>13</v>
      </c>
      <c r="B20" s="2" t="s">
        <v>15</v>
      </c>
      <c r="C20" s="18">
        <v>15</v>
      </c>
      <c r="D20" s="9">
        <v>29310</v>
      </c>
      <c r="E20" s="6">
        <f t="shared" si="0"/>
        <v>1954</v>
      </c>
      <c r="F20" s="7">
        <v>26929</v>
      </c>
      <c r="G20" s="7">
        <f t="shared" si="1"/>
        <v>1795.2666666666667</v>
      </c>
      <c r="H20" s="7">
        <v>9938</v>
      </c>
      <c r="I20" s="25">
        <f t="shared" si="2"/>
        <v>662.5333333333333</v>
      </c>
      <c r="J20" s="13">
        <v>8387</v>
      </c>
      <c r="K20" s="6">
        <f t="shared" si="3"/>
        <v>559.1333333333333</v>
      </c>
      <c r="L20" s="7">
        <v>6752</v>
      </c>
      <c r="M20" s="31">
        <f t="shared" si="4"/>
        <v>450.1333333333333</v>
      </c>
      <c r="N20" s="7">
        <v>5394</v>
      </c>
      <c r="O20" s="6">
        <f t="shared" si="5"/>
        <v>359.6</v>
      </c>
      <c r="P20" s="12"/>
    </row>
    <row r="21" spans="1:16" ht="12.75">
      <c r="A21" s="3">
        <v>14</v>
      </c>
      <c r="B21" s="2" t="s">
        <v>5</v>
      </c>
      <c r="C21" s="18">
        <v>8</v>
      </c>
      <c r="D21" s="9">
        <v>17410</v>
      </c>
      <c r="E21" s="6">
        <f t="shared" si="0"/>
        <v>2176.25</v>
      </c>
      <c r="F21" s="7">
        <v>17486</v>
      </c>
      <c r="G21" s="7">
        <f t="shared" si="1"/>
        <v>2185.75</v>
      </c>
      <c r="H21" s="7">
        <v>8915</v>
      </c>
      <c r="I21" s="25">
        <f t="shared" si="2"/>
        <v>1114.375</v>
      </c>
      <c r="J21" s="13">
        <v>3450</v>
      </c>
      <c r="K21" s="6">
        <f t="shared" si="3"/>
        <v>431.25</v>
      </c>
      <c r="L21" s="7">
        <v>3533</v>
      </c>
      <c r="M21" s="31">
        <f t="shared" si="4"/>
        <v>441.625</v>
      </c>
      <c r="N21" s="7">
        <v>3751</v>
      </c>
      <c r="O21" s="6">
        <f t="shared" si="5"/>
        <v>468.875</v>
      </c>
      <c r="P21" s="12"/>
    </row>
    <row r="22" spans="1:16" ht="12.75">
      <c r="A22" s="3">
        <v>15</v>
      </c>
      <c r="B22" s="2" t="s">
        <v>58</v>
      </c>
      <c r="C22" s="18">
        <v>4</v>
      </c>
      <c r="D22" s="9">
        <v>7247</v>
      </c>
      <c r="E22" s="6">
        <f t="shared" si="0"/>
        <v>1811.75</v>
      </c>
      <c r="F22" s="7">
        <v>6950</v>
      </c>
      <c r="G22" s="7">
        <f t="shared" si="1"/>
        <v>1737.5</v>
      </c>
      <c r="H22" s="7">
        <v>1797</v>
      </c>
      <c r="I22" s="25">
        <f t="shared" si="2"/>
        <v>449.25</v>
      </c>
      <c r="J22" s="13">
        <v>2031</v>
      </c>
      <c r="K22" s="6">
        <f t="shared" si="3"/>
        <v>507.75</v>
      </c>
      <c r="L22" s="7">
        <v>1732</v>
      </c>
      <c r="M22" s="31">
        <f t="shared" si="4"/>
        <v>433</v>
      </c>
      <c r="N22" s="7">
        <v>1174</v>
      </c>
      <c r="O22" s="6">
        <f t="shared" si="5"/>
        <v>293.5</v>
      </c>
      <c r="P22" s="12"/>
    </row>
    <row r="23" spans="1:16" ht="12.75">
      <c r="A23" s="3">
        <v>16</v>
      </c>
      <c r="B23" s="2" t="s">
        <v>10</v>
      </c>
      <c r="C23" s="18">
        <v>6</v>
      </c>
      <c r="D23" s="9">
        <v>11623</v>
      </c>
      <c r="E23" s="6">
        <f t="shared" si="0"/>
        <v>1937.1666666666667</v>
      </c>
      <c r="F23" s="7">
        <v>10947</v>
      </c>
      <c r="G23" s="7">
        <f t="shared" si="1"/>
        <v>1824.5</v>
      </c>
      <c r="H23" s="7">
        <v>3234</v>
      </c>
      <c r="I23" s="25">
        <f t="shared" si="2"/>
        <v>539</v>
      </c>
      <c r="J23" s="13">
        <v>3094</v>
      </c>
      <c r="K23" s="6">
        <f t="shared" si="3"/>
        <v>515.6666666666666</v>
      </c>
      <c r="L23" s="7">
        <v>2593</v>
      </c>
      <c r="M23" s="31">
        <f t="shared" si="4"/>
        <v>432.1666666666667</v>
      </c>
      <c r="N23" s="7">
        <v>1820</v>
      </c>
      <c r="O23" s="6">
        <f t="shared" si="5"/>
        <v>303.3333333333333</v>
      </c>
      <c r="P23" s="12"/>
    </row>
    <row r="24" spans="1:16" ht="12.75">
      <c r="A24" s="3">
        <v>17</v>
      </c>
      <c r="B24" s="2" t="s">
        <v>22</v>
      </c>
      <c r="C24" s="18">
        <v>10</v>
      </c>
      <c r="D24" s="9">
        <v>15036</v>
      </c>
      <c r="E24" s="6">
        <f t="shared" si="0"/>
        <v>1503.6</v>
      </c>
      <c r="F24" s="7">
        <v>13676</v>
      </c>
      <c r="G24" s="7">
        <f t="shared" si="1"/>
        <v>1367.6</v>
      </c>
      <c r="H24" s="7">
        <v>6117</v>
      </c>
      <c r="I24" s="25">
        <f t="shared" si="2"/>
        <v>611.7</v>
      </c>
      <c r="J24" s="13">
        <v>5027</v>
      </c>
      <c r="K24" s="6">
        <f t="shared" si="3"/>
        <v>502.7</v>
      </c>
      <c r="L24" s="7">
        <v>4317</v>
      </c>
      <c r="M24" s="31">
        <f t="shared" si="4"/>
        <v>431.7</v>
      </c>
      <c r="N24" s="7">
        <v>3804</v>
      </c>
      <c r="O24" s="6">
        <f t="shared" si="5"/>
        <v>380.4</v>
      </c>
      <c r="P24" s="12"/>
    </row>
    <row r="25" spans="1:16" ht="12.75">
      <c r="A25" s="3">
        <v>18</v>
      </c>
      <c r="B25" s="2" t="s">
        <v>30</v>
      </c>
      <c r="C25" s="18">
        <v>5</v>
      </c>
      <c r="D25" s="9">
        <v>10985</v>
      </c>
      <c r="E25" s="6">
        <f t="shared" si="0"/>
        <v>2197</v>
      </c>
      <c r="F25" s="7">
        <v>9732</v>
      </c>
      <c r="G25" s="7">
        <f t="shared" si="1"/>
        <v>1946.4</v>
      </c>
      <c r="H25" s="7">
        <v>3658</v>
      </c>
      <c r="I25" s="25">
        <f t="shared" si="2"/>
        <v>731.6</v>
      </c>
      <c r="J25" s="13">
        <v>3463</v>
      </c>
      <c r="K25" s="6">
        <f t="shared" si="3"/>
        <v>692.6</v>
      </c>
      <c r="L25" s="7">
        <v>2119</v>
      </c>
      <c r="M25" s="31">
        <f t="shared" si="4"/>
        <v>423.8</v>
      </c>
      <c r="N25" s="7">
        <v>1960</v>
      </c>
      <c r="O25" s="6">
        <f t="shared" si="5"/>
        <v>392</v>
      </c>
      <c r="P25" s="12"/>
    </row>
    <row r="26" spans="1:16" ht="12.75">
      <c r="A26" s="3">
        <v>19</v>
      </c>
      <c r="B26" s="2" t="s">
        <v>28</v>
      </c>
      <c r="C26" s="18">
        <v>10</v>
      </c>
      <c r="D26" s="9">
        <v>14616</v>
      </c>
      <c r="E26" s="6">
        <f t="shared" si="0"/>
        <v>1461.6</v>
      </c>
      <c r="F26" s="7">
        <v>13916</v>
      </c>
      <c r="G26" s="7">
        <f t="shared" si="1"/>
        <v>1391.6</v>
      </c>
      <c r="H26" s="7">
        <v>4161</v>
      </c>
      <c r="I26" s="25">
        <f t="shared" si="2"/>
        <v>416.1</v>
      </c>
      <c r="J26" s="13">
        <v>3957</v>
      </c>
      <c r="K26" s="6">
        <f t="shared" si="3"/>
        <v>395.7</v>
      </c>
      <c r="L26" s="7">
        <v>4196</v>
      </c>
      <c r="M26" s="31">
        <f t="shared" si="4"/>
        <v>419.6</v>
      </c>
      <c r="N26" s="7">
        <v>2314</v>
      </c>
      <c r="O26" s="6">
        <f t="shared" si="5"/>
        <v>231.4</v>
      </c>
      <c r="P26" s="12"/>
    </row>
    <row r="27" spans="1:16" ht="12.75">
      <c r="A27" s="3">
        <v>20</v>
      </c>
      <c r="B27" s="2" t="s">
        <v>38</v>
      </c>
      <c r="C27" s="18">
        <v>7</v>
      </c>
      <c r="D27" s="9">
        <v>9216</v>
      </c>
      <c r="E27" s="6">
        <f t="shared" si="0"/>
        <v>1316.5714285714287</v>
      </c>
      <c r="F27" s="7">
        <v>9027</v>
      </c>
      <c r="G27" s="7">
        <f t="shared" si="1"/>
        <v>1289.5714285714287</v>
      </c>
      <c r="H27" s="7">
        <v>2186</v>
      </c>
      <c r="I27" s="25">
        <f t="shared" si="2"/>
        <v>312.2857142857143</v>
      </c>
      <c r="J27" s="13">
        <v>2867</v>
      </c>
      <c r="K27" s="6">
        <f t="shared" si="3"/>
        <v>409.57142857142856</v>
      </c>
      <c r="L27" s="7">
        <v>2912</v>
      </c>
      <c r="M27" s="31">
        <f t="shared" si="4"/>
        <v>416</v>
      </c>
      <c r="N27" s="7">
        <v>1343</v>
      </c>
      <c r="O27" s="6">
        <f t="shared" si="5"/>
        <v>191.85714285714286</v>
      </c>
      <c r="P27" s="12"/>
    </row>
    <row r="28" spans="1:16" ht="12.75">
      <c r="A28" s="3">
        <v>21</v>
      </c>
      <c r="B28" s="2" t="s">
        <v>61</v>
      </c>
      <c r="C28" s="18">
        <v>10</v>
      </c>
      <c r="D28" s="9">
        <v>19563</v>
      </c>
      <c r="E28" s="6">
        <f t="shared" si="0"/>
        <v>1956.3</v>
      </c>
      <c r="F28" s="7">
        <v>18085</v>
      </c>
      <c r="G28" s="7">
        <f t="shared" si="1"/>
        <v>1808.5</v>
      </c>
      <c r="H28" s="7">
        <v>5709</v>
      </c>
      <c r="I28" s="25">
        <f t="shared" si="2"/>
        <v>570.9</v>
      </c>
      <c r="J28" s="13">
        <v>4994</v>
      </c>
      <c r="K28" s="6">
        <f t="shared" si="3"/>
        <v>499.4</v>
      </c>
      <c r="L28" s="7">
        <v>4123</v>
      </c>
      <c r="M28" s="31">
        <f t="shared" si="4"/>
        <v>412.3</v>
      </c>
      <c r="N28" s="7">
        <v>2920</v>
      </c>
      <c r="O28" s="6">
        <f t="shared" si="5"/>
        <v>292</v>
      </c>
      <c r="P28" s="12"/>
    </row>
    <row r="29" spans="1:16" ht="12.75">
      <c r="A29" s="3">
        <v>22</v>
      </c>
      <c r="B29" s="2" t="s">
        <v>57</v>
      </c>
      <c r="C29" s="18">
        <v>11</v>
      </c>
      <c r="D29" s="9">
        <v>15887</v>
      </c>
      <c r="E29" s="6">
        <f t="shared" si="0"/>
        <v>1444.2727272727273</v>
      </c>
      <c r="F29" s="7">
        <v>15783</v>
      </c>
      <c r="G29" s="7">
        <f t="shared" si="1"/>
        <v>1434.8181818181818</v>
      </c>
      <c r="H29" s="7">
        <v>3675</v>
      </c>
      <c r="I29" s="25">
        <f t="shared" si="2"/>
        <v>334.09090909090907</v>
      </c>
      <c r="J29" s="13">
        <v>4608</v>
      </c>
      <c r="K29" s="6">
        <f t="shared" si="3"/>
        <v>418.90909090909093</v>
      </c>
      <c r="L29" s="7">
        <v>4482</v>
      </c>
      <c r="M29" s="31">
        <f t="shared" si="4"/>
        <v>407.45454545454544</v>
      </c>
      <c r="N29" s="7">
        <v>1891</v>
      </c>
      <c r="O29" s="6">
        <f t="shared" si="5"/>
        <v>171.9090909090909</v>
      </c>
      <c r="P29" s="12"/>
    </row>
    <row r="30" spans="1:16" ht="12.75">
      <c r="A30" s="3">
        <v>23</v>
      </c>
      <c r="B30" s="2" t="s">
        <v>33</v>
      </c>
      <c r="C30" s="18">
        <v>10</v>
      </c>
      <c r="D30" s="9">
        <v>13077</v>
      </c>
      <c r="E30" s="6">
        <f t="shared" si="0"/>
        <v>1307.7</v>
      </c>
      <c r="F30" s="7">
        <v>12980</v>
      </c>
      <c r="G30" s="7">
        <f t="shared" si="1"/>
        <v>1298</v>
      </c>
      <c r="H30" s="7">
        <v>4233</v>
      </c>
      <c r="I30" s="25">
        <f t="shared" si="2"/>
        <v>423.3</v>
      </c>
      <c r="J30" s="13">
        <v>4074</v>
      </c>
      <c r="K30" s="6">
        <f t="shared" si="3"/>
        <v>407.4</v>
      </c>
      <c r="L30" s="7">
        <v>3954</v>
      </c>
      <c r="M30" s="31">
        <f t="shared" si="4"/>
        <v>395.4</v>
      </c>
      <c r="N30" s="7">
        <v>2819</v>
      </c>
      <c r="O30" s="6">
        <f t="shared" si="5"/>
        <v>281.9</v>
      </c>
      <c r="P30" s="12"/>
    </row>
    <row r="31" spans="1:16" ht="12.75">
      <c r="A31" s="3">
        <v>24</v>
      </c>
      <c r="B31" s="2" t="s">
        <v>14</v>
      </c>
      <c r="C31" s="18">
        <v>11</v>
      </c>
      <c r="D31" s="9">
        <v>17707</v>
      </c>
      <c r="E31" s="6">
        <f t="shared" si="0"/>
        <v>1609.7272727272727</v>
      </c>
      <c r="F31" s="7">
        <v>17281</v>
      </c>
      <c r="G31" s="7">
        <f t="shared" si="1"/>
        <v>1571</v>
      </c>
      <c r="H31" s="7">
        <v>3899</v>
      </c>
      <c r="I31" s="25">
        <f t="shared" si="2"/>
        <v>354.45454545454544</v>
      </c>
      <c r="J31" s="13">
        <v>4847</v>
      </c>
      <c r="K31" s="6">
        <f t="shared" si="3"/>
        <v>440.6363636363636</v>
      </c>
      <c r="L31" s="7">
        <v>4347</v>
      </c>
      <c r="M31" s="31">
        <f t="shared" si="4"/>
        <v>395.1818181818182</v>
      </c>
      <c r="N31" s="7">
        <v>2535</v>
      </c>
      <c r="O31" s="6">
        <f t="shared" si="5"/>
        <v>230.45454545454547</v>
      </c>
      <c r="P31" s="12"/>
    </row>
    <row r="32" spans="1:16" ht="12.75">
      <c r="A32" s="3">
        <v>25</v>
      </c>
      <c r="B32" s="2" t="s">
        <v>12</v>
      </c>
      <c r="C32" s="18">
        <v>11</v>
      </c>
      <c r="D32" s="9">
        <v>16597</v>
      </c>
      <c r="E32" s="6">
        <f t="shared" si="0"/>
        <v>1508.8181818181818</v>
      </c>
      <c r="F32" s="7">
        <v>15681</v>
      </c>
      <c r="G32" s="7">
        <f t="shared" si="1"/>
        <v>1425.5454545454545</v>
      </c>
      <c r="H32" s="7">
        <v>6952</v>
      </c>
      <c r="I32" s="25">
        <f t="shared" si="2"/>
        <v>632</v>
      </c>
      <c r="J32" s="13">
        <v>4616</v>
      </c>
      <c r="K32" s="6">
        <f t="shared" si="3"/>
        <v>419.6363636363636</v>
      </c>
      <c r="L32" s="7">
        <v>4214</v>
      </c>
      <c r="M32" s="31">
        <f t="shared" si="4"/>
        <v>383.09090909090907</v>
      </c>
      <c r="N32" s="7">
        <v>3655</v>
      </c>
      <c r="O32" s="6">
        <f t="shared" si="5"/>
        <v>332.27272727272725</v>
      </c>
      <c r="P32" s="12"/>
    </row>
    <row r="33" spans="1:16" ht="12.75">
      <c r="A33" s="3">
        <v>26</v>
      </c>
      <c r="B33" s="2" t="s">
        <v>26</v>
      </c>
      <c r="C33" s="18">
        <v>8</v>
      </c>
      <c r="D33" s="9">
        <v>12072</v>
      </c>
      <c r="E33" s="6">
        <f t="shared" si="0"/>
        <v>1509</v>
      </c>
      <c r="F33" s="7">
        <v>11851</v>
      </c>
      <c r="G33" s="7">
        <f t="shared" si="1"/>
        <v>1481.375</v>
      </c>
      <c r="H33" s="7">
        <v>2853</v>
      </c>
      <c r="I33" s="25">
        <f t="shared" si="2"/>
        <v>356.625</v>
      </c>
      <c r="J33" s="13">
        <v>3294</v>
      </c>
      <c r="K33" s="6">
        <f t="shared" si="3"/>
        <v>411.75</v>
      </c>
      <c r="L33" s="7">
        <v>3054</v>
      </c>
      <c r="M33" s="31">
        <f t="shared" si="4"/>
        <v>381.75</v>
      </c>
      <c r="N33" s="7">
        <v>1779</v>
      </c>
      <c r="O33" s="6">
        <f t="shared" si="5"/>
        <v>222.375</v>
      </c>
      <c r="P33" s="12"/>
    </row>
    <row r="34" spans="1:16" ht="12.75">
      <c r="A34" s="3">
        <v>27</v>
      </c>
      <c r="B34" s="2" t="s">
        <v>29</v>
      </c>
      <c r="C34" s="18">
        <v>14</v>
      </c>
      <c r="D34" s="9">
        <v>25062</v>
      </c>
      <c r="E34" s="6">
        <f t="shared" si="0"/>
        <v>1790.142857142857</v>
      </c>
      <c r="F34" s="7">
        <v>23370</v>
      </c>
      <c r="G34" s="7">
        <f t="shared" si="1"/>
        <v>1669.2857142857142</v>
      </c>
      <c r="H34" s="7">
        <v>5283</v>
      </c>
      <c r="I34" s="25">
        <f t="shared" si="2"/>
        <v>377.35714285714283</v>
      </c>
      <c r="J34" s="13">
        <v>6408</v>
      </c>
      <c r="K34" s="6">
        <f t="shared" si="3"/>
        <v>457.7142857142857</v>
      </c>
      <c r="L34" s="7">
        <v>5316</v>
      </c>
      <c r="M34" s="31">
        <f t="shared" si="4"/>
        <v>379.7142857142857</v>
      </c>
      <c r="N34" s="7">
        <v>2418</v>
      </c>
      <c r="O34" s="6">
        <f t="shared" si="5"/>
        <v>172.71428571428572</v>
      </c>
      <c r="P34" s="12"/>
    </row>
    <row r="35" spans="1:16" ht="12.75">
      <c r="A35" s="3">
        <v>28</v>
      </c>
      <c r="B35" s="2" t="s">
        <v>36</v>
      </c>
      <c r="C35" s="18">
        <v>17</v>
      </c>
      <c r="D35" s="9">
        <v>22514</v>
      </c>
      <c r="E35" s="6">
        <f t="shared" si="0"/>
        <v>1324.3529411764705</v>
      </c>
      <c r="F35" s="7">
        <v>22603</v>
      </c>
      <c r="G35" s="7">
        <f t="shared" si="1"/>
        <v>1329.5882352941176</v>
      </c>
      <c r="H35" s="7">
        <v>7069</v>
      </c>
      <c r="I35" s="25">
        <f t="shared" si="2"/>
        <v>415.8235294117647</v>
      </c>
      <c r="J35" s="13">
        <v>6789</v>
      </c>
      <c r="K35" s="6">
        <f t="shared" si="3"/>
        <v>399.3529411764706</v>
      </c>
      <c r="L35" s="7">
        <v>6432</v>
      </c>
      <c r="M35" s="31">
        <f t="shared" si="4"/>
        <v>378.3529411764706</v>
      </c>
      <c r="N35" s="7">
        <v>4140</v>
      </c>
      <c r="O35" s="6">
        <f t="shared" si="5"/>
        <v>243.52941176470588</v>
      </c>
      <c r="P35" s="12"/>
    </row>
    <row r="36" spans="1:16" ht="12.75">
      <c r="A36" s="3">
        <v>29</v>
      </c>
      <c r="B36" s="2" t="s">
        <v>60</v>
      </c>
      <c r="C36" s="18">
        <v>17</v>
      </c>
      <c r="D36" s="9">
        <v>25756</v>
      </c>
      <c r="E36" s="6">
        <f t="shared" si="0"/>
        <v>1515.0588235294117</v>
      </c>
      <c r="F36" s="7">
        <v>24494</v>
      </c>
      <c r="G36" s="7">
        <f t="shared" si="1"/>
        <v>1440.8235294117646</v>
      </c>
      <c r="H36" s="7">
        <v>8910</v>
      </c>
      <c r="I36" s="25">
        <f t="shared" si="2"/>
        <v>524.1176470588235</v>
      </c>
      <c r="J36" s="13">
        <v>8449</v>
      </c>
      <c r="K36" s="6">
        <f t="shared" si="3"/>
        <v>497</v>
      </c>
      <c r="L36" s="7">
        <v>6322</v>
      </c>
      <c r="M36" s="31">
        <f t="shared" si="4"/>
        <v>371.88235294117646</v>
      </c>
      <c r="N36" s="7">
        <v>5604</v>
      </c>
      <c r="O36" s="6">
        <f t="shared" si="5"/>
        <v>329.6470588235294</v>
      </c>
      <c r="P36" s="12"/>
    </row>
    <row r="37" spans="1:16" ht="12.75">
      <c r="A37" s="3">
        <v>30</v>
      </c>
      <c r="B37" s="2" t="s">
        <v>45</v>
      </c>
      <c r="C37" s="18">
        <v>17</v>
      </c>
      <c r="D37" s="9">
        <v>29239</v>
      </c>
      <c r="E37" s="6">
        <f t="shared" si="0"/>
        <v>1719.9411764705883</v>
      </c>
      <c r="F37" s="7">
        <v>26485</v>
      </c>
      <c r="G37" s="7">
        <f t="shared" si="1"/>
        <v>1557.9411764705883</v>
      </c>
      <c r="H37" s="7">
        <v>8265</v>
      </c>
      <c r="I37" s="25">
        <f t="shared" si="2"/>
        <v>486.1764705882353</v>
      </c>
      <c r="J37" s="13">
        <v>8273</v>
      </c>
      <c r="K37" s="6">
        <f t="shared" si="3"/>
        <v>486.6470588235294</v>
      </c>
      <c r="L37" s="7">
        <v>6316</v>
      </c>
      <c r="M37" s="31">
        <f t="shared" si="4"/>
        <v>371.52941176470586</v>
      </c>
      <c r="N37" s="7">
        <v>4877</v>
      </c>
      <c r="O37" s="6">
        <f t="shared" si="5"/>
        <v>286.88235294117646</v>
      </c>
      <c r="P37" s="12"/>
    </row>
    <row r="38" spans="1:16" ht="12.75">
      <c r="A38" s="3">
        <v>31</v>
      </c>
      <c r="B38" s="2" t="s">
        <v>44</v>
      </c>
      <c r="C38" s="18">
        <v>10</v>
      </c>
      <c r="D38" s="9">
        <v>17378</v>
      </c>
      <c r="E38" s="6">
        <f t="shared" si="0"/>
        <v>1737.8</v>
      </c>
      <c r="F38" s="7">
        <v>14590</v>
      </c>
      <c r="G38" s="7">
        <f t="shared" si="1"/>
        <v>1459</v>
      </c>
      <c r="H38" s="7">
        <v>5436</v>
      </c>
      <c r="I38" s="25">
        <f t="shared" si="2"/>
        <v>543.6</v>
      </c>
      <c r="J38" s="13">
        <v>5796</v>
      </c>
      <c r="K38" s="6">
        <f t="shared" si="3"/>
        <v>579.6</v>
      </c>
      <c r="L38" s="7">
        <v>3552</v>
      </c>
      <c r="M38" s="31">
        <f t="shared" si="4"/>
        <v>355.2</v>
      </c>
      <c r="N38" s="7">
        <v>3566</v>
      </c>
      <c r="O38" s="6">
        <f t="shared" si="5"/>
        <v>356.6</v>
      </c>
      <c r="P38" s="12"/>
    </row>
    <row r="39" spans="1:16" ht="12.75">
      <c r="A39" s="3">
        <v>32</v>
      </c>
      <c r="B39" s="2" t="s">
        <v>13</v>
      </c>
      <c r="C39" s="18">
        <v>5</v>
      </c>
      <c r="D39" s="9">
        <v>9217</v>
      </c>
      <c r="E39" s="6">
        <f t="shared" si="0"/>
        <v>1843.4</v>
      </c>
      <c r="F39" s="7">
        <v>8438</v>
      </c>
      <c r="G39" s="7">
        <f t="shared" si="1"/>
        <v>1687.6</v>
      </c>
      <c r="H39" s="7">
        <v>2327</v>
      </c>
      <c r="I39" s="25">
        <f t="shared" si="2"/>
        <v>465.4</v>
      </c>
      <c r="J39" s="13">
        <v>2207</v>
      </c>
      <c r="K39" s="6">
        <f t="shared" si="3"/>
        <v>441.4</v>
      </c>
      <c r="L39" s="7">
        <v>1770</v>
      </c>
      <c r="M39" s="31">
        <f t="shared" si="4"/>
        <v>354</v>
      </c>
      <c r="N39" s="7">
        <v>1274</v>
      </c>
      <c r="O39" s="6">
        <f t="shared" si="5"/>
        <v>254.8</v>
      </c>
      <c r="P39" s="12"/>
    </row>
    <row r="40" spans="1:16" ht="12.75">
      <c r="A40" s="3">
        <v>33</v>
      </c>
      <c r="B40" s="2" t="s">
        <v>32</v>
      </c>
      <c r="C40" s="18">
        <v>7</v>
      </c>
      <c r="D40" s="9">
        <v>9964</v>
      </c>
      <c r="E40" s="6">
        <f t="shared" si="0"/>
        <v>1423.4285714285713</v>
      </c>
      <c r="F40" s="7">
        <v>9802</v>
      </c>
      <c r="G40" s="7">
        <f t="shared" si="1"/>
        <v>1400.2857142857142</v>
      </c>
      <c r="H40" s="7">
        <v>1926</v>
      </c>
      <c r="I40" s="25">
        <f t="shared" si="2"/>
        <v>275.14285714285717</v>
      </c>
      <c r="J40" s="13">
        <v>2590</v>
      </c>
      <c r="K40" s="6">
        <f t="shared" si="3"/>
        <v>370</v>
      </c>
      <c r="L40" s="7">
        <v>2473</v>
      </c>
      <c r="M40" s="31">
        <f t="shared" si="4"/>
        <v>353.2857142857143</v>
      </c>
      <c r="N40" s="7">
        <v>1051</v>
      </c>
      <c r="O40" s="6">
        <f t="shared" si="5"/>
        <v>150.14285714285714</v>
      </c>
      <c r="P40" s="12"/>
    </row>
    <row r="41" spans="1:16" ht="12.75">
      <c r="A41" s="3">
        <v>34</v>
      </c>
      <c r="B41" s="2" t="s">
        <v>63</v>
      </c>
      <c r="C41" s="18">
        <v>15</v>
      </c>
      <c r="D41" s="9">
        <v>23883</v>
      </c>
      <c r="E41" s="6">
        <f t="shared" si="0"/>
        <v>1592.2</v>
      </c>
      <c r="F41" s="7">
        <v>22667</v>
      </c>
      <c r="G41" s="7">
        <f t="shared" si="1"/>
        <v>1511.1333333333334</v>
      </c>
      <c r="H41" s="7">
        <v>5697</v>
      </c>
      <c r="I41" s="25">
        <f t="shared" si="2"/>
        <v>379.8</v>
      </c>
      <c r="J41" s="13">
        <v>5670</v>
      </c>
      <c r="K41" s="6">
        <f t="shared" si="3"/>
        <v>378</v>
      </c>
      <c r="L41" s="7">
        <v>5171</v>
      </c>
      <c r="M41" s="31">
        <f t="shared" si="4"/>
        <v>344.73333333333335</v>
      </c>
      <c r="N41" s="7">
        <v>3158</v>
      </c>
      <c r="O41" s="6">
        <f t="shared" si="5"/>
        <v>210.53333333333333</v>
      </c>
      <c r="P41" s="12"/>
    </row>
    <row r="42" spans="1:16" ht="12.75">
      <c r="A42" s="3">
        <v>35</v>
      </c>
      <c r="B42" s="2" t="s">
        <v>25</v>
      </c>
      <c r="C42" s="18">
        <v>18</v>
      </c>
      <c r="D42" s="9">
        <v>24481</v>
      </c>
      <c r="E42" s="6">
        <f t="shared" si="0"/>
        <v>1360.0555555555557</v>
      </c>
      <c r="F42" s="7">
        <v>22629</v>
      </c>
      <c r="G42" s="7">
        <f t="shared" si="1"/>
        <v>1257.1666666666667</v>
      </c>
      <c r="H42" s="7">
        <v>9092</v>
      </c>
      <c r="I42" s="25">
        <f t="shared" si="2"/>
        <v>505.1111111111111</v>
      </c>
      <c r="J42" s="13">
        <v>6360</v>
      </c>
      <c r="K42" s="6">
        <f t="shared" si="3"/>
        <v>353.3333333333333</v>
      </c>
      <c r="L42" s="7">
        <v>6050</v>
      </c>
      <c r="M42" s="31">
        <f t="shared" si="4"/>
        <v>336.1111111111111</v>
      </c>
      <c r="N42" s="7">
        <v>3948</v>
      </c>
      <c r="O42" s="6">
        <f t="shared" si="5"/>
        <v>219.33333333333334</v>
      </c>
      <c r="P42" s="12"/>
    </row>
    <row r="43" spans="1:16" ht="12.75">
      <c r="A43" s="3">
        <v>36</v>
      </c>
      <c r="B43" s="2" t="s">
        <v>6</v>
      </c>
      <c r="C43" s="18">
        <v>15</v>
      </c>
      <c r="D43" s="9">
        <v>25315</v>
      </c>
      <c r="E43" s="6">
        <f t="shared" si="0"/>
        <v>1687.6666666666667</v>
      </c>
      <c r="F43" s="7">
        <v>26195</v>
      </c>
      <c r="G43" s="7">
        <f t="shared" si="1"/>
        <v>1746.3333333333333</v>
      </c>
      <c r="H43" s="7">
        <v>14022</v>
      </c>
      <c r="I43" s="25">
        <f t="shared" si="2"/>
        <v>934.8</v>
      </c>
      <c r="J43" s="13">
        <v>5965</v>
      </c>
      <c r="K43" s="6">
        <f t="shared" si="3"/>
        <v>397.6666666666667</v>
      </c>
      <c r="L43" s="7">
        <v>4991</v>
      </c>
      <c r="M43" s="31">
        <f t="shared" si="4"/>
        <v>332.73333333333335</v>
      </c>
      <c r="N43" s="7">
        <v>7111</v>
      </c>
      <c r="O43" s="6">
        <f t="shared" si="5"/>
        <v>474.06666666666666</v>
      </c>
      <c r="P43" s="12"/>
    </row>
    <row r="44" spans="1:16" ht="12.75">
      <c r="A44" s="3">
        <v>37</v>
      </c>
      <c r="B44" s="2" t="s">
        <v>42</v>
      </c>
      <c r="C44" s="18">
        <v>18</v>
      </c>
      <c r="D44" s="9">
        <v>27747</v>
      </c>
      <c r="E44" s="6">
        <f t="shared" si="0"/>
        <v>1541.5</v>
      </c>
      <c r="F44" s="7">
        <v>26160</v>
      </c>
      <c r="G44" s="7">
        <f t="shared" si="1"/>
        <v>1453.3333333333333</v>
      </c>
      <c r="H44" s="7">
        <v>9404</v>
      </c>
      <c r="I44" s="25">
        <f t="shared" si="2"/>
        <v>522.4444444444445</v>
      </c>
      <c r="J44" s="13">
        <v>7463</v>
      </c>
      <c r="K44" s="6">
        <f t="shared" si="3"/>
        <v>414.6111111111111</v>
      </c>
      <c r="L44" s="7">
        <v>5736</v>
      </c>
      <c r="M44" s="31">
        <f t="shared" si="4"/>
        <v>318.6666666666667</v>
      </c>
      <c r="N44" s="7">
        <v>6020</v>
      </c>
      <c r="O44" s="6">
        <f t="shared" si="5"/>
        <v>334.44444444444446</v>
      </c>
      <c r="P44" s="12"/>
    </row>
    <row r="45" spans="1:16" ht="12.75">
      <c r="A45" s="3">
        <v>38</v>
      </c>
      <c r="B45" s="2" t="s">
        <v>43</v>
      </c>
      <c r="C45" s="18">
        <v>20</v>
      </c>
      <c r="D45" s="9">
        <v>25005</v>
      </c>
      <c r="E45" s="6">
        <f t="shared" si="0"/>
        <v>1250.25</v>
      </c>
      <c r="F45" s="7">
        <v>23533</v>
      </c>
      <c r="G45" s="7">
        <f t="shared" si="1"/>
        <v>1176.65</v>
      </c>
      <c r="H45" s="7">
        <v>7331</v>
      </c>
      <c r="I45" s="25">
        <f t="shared" si="2"/>
        <v>366.55</v>
      </c>
      <c r="J45" s="13">
        <v>7324</v>
      </c>
      <c r="K45" s="6">
        <f t="shared" si="3"/>
        <v>366.2</v>
      </c>
      <c r="L45" s="7">
        <v>6314</v>
      </c>
      <c r="M45" s="31">
        <f t="shared" si="4"/>
        <v>315.7</v>
      </c>
      <c r="N45" s="7">
        <v>4597</v>
      </c>
      <c r="O45" s="6">
        <f t="shared" si="5"/>
        <v>229.85</v>
      </c>
      <c r="P45" s="12"/>
    </row>
    <row r="46" spans="1:16" ht="12.75">
      <c r="A46" s="3">
        <v>39</v>
      </c>
      <c r="B46" s="2" t="s">
        <v>31</v>
      </c>
      <c r="C46" s="18">
        <v>15</v>
      </c>
      <c r="D46" s="9">
        <v>20976</v>
      </c>
      <c r="E46" s="6">
        <f t="shared" si="0"/>
        <v>1398.4</v>
      </c>
      <c r="F46" s="7">
        <v>19862</v>
      </c>
      <c r="G46" s="7">
        <f t="shared" si="1"/>
        <v>1324.1333333333334</v>
      </c>
      <c r="H46" s="7">
        <v>6017</v>
      </c>
      <c r="I46" s="25">
        <f t="shared" si="2"/>
        <v>401.1333333333333</v>
      </c>
      <c r="J46" s="13">
        <v>6288</v>
      </c>
      <c r="K46" s="6">
        <f t="shared" si="3"/>
        <v>419.2</v>
      </c>
      <c r="L46" s="7">
        <v>4696</v>
      </c>
      <c r="M46" s="31">
        <f t="shared" si="4"/>
        <v>313.06666666666666</v>
      </c>
      <c r="N46" s="7">
        <v>3094</v>
      </c>
      <c r="O46" s="6">
        <f t="shared" si="5"/>
        <v>206.26666666666668</v>
      </c>
      <c r="P46" s="12"/>
    </row>
    <row r="47" spans="1:16" ht="12.75">
      <c r="A47" s="3">
        <v>40</v>
      </c>
      <c r="B47" s="2" t="s">
        <v>4</v>
      </c>
      <c r="C47" s="18">
        <v>30</v>
      </c>
      <c r="D47" s="9">
        <v>43127</v>
      </c>
      <c r="E47" s="6">
        <f t="shared" si="0"/>
        <v>1437.5666666666666</v>
      </c>
      <c r="F47" s="7">
        <v>43165</v>
      </c>
      <c r="G47" s="7">
        <f t="shared" si="1"/>
        <v>1438.8333333333333</v>
      </c>
      <c r="H47" s="7">
        <v>19038</v>
      </c>
      <c r="I47" s="25">
        <f t="shared" si="2"/>
        <v>634.6</v>
      </c>
      <c r="J47" s="13">
        <v>7961</v>
      </c>
      <c r="K47" s="6">
        <f t="shared" si="3"/>
        <v>265.3666666666667</v>
      </c>
      <c r="L47" s="7">
        <v>9243</v>
      </c>
      <c r="M47" s="31">
        <f t="shared" si="4"/>
        <v>308.1</v>
      </c>
      <c r="N47" s="7">
        <v>7725</v>
      </c>
      <c r="O47" s="6">
        <f t="shared" si="5"/>
        <v>257.5</v>
      </c>
      <c r="P47" s="12"/>
    </row>
    <row r="48" spans="1:16" ht="12.75">
      <c r="A48" s="3">
        <v>41</v>
      </c>
      <c r="B48" s="2" t="s">
        <v>47</v>
      </c>
      <c r="C48" s="18">
        <v>9</v>
      </c>
      <c r="D48" s="9">
        <v>9769</v>
      </c>
      <c r="E48" s="6">
        <f t="shared" si="0"/>
        <v>1085.4444444444443</v>
      </c>
      <c r="F48" s="7">
        <v>9704</v>
      </c>
      <c r="G48" s="7">
        <f t="shared" si="1"/>
        <v>1078.2222222222222</v>
      </c>
      <c r="H48" s="7">
        <v>3015</v>
      </c>
      <c r="I48" s="25">
        <f t="shared" si="2"/>
        <v>335</v>
      </c>
      <c r="J48" s="13">
        <v>2723</v>
      </c>
      <c r="K48" s="6">
        <f t="shared" si="3"/>
        <v>302.55555555555554</v>
      </c>
      <c r="L48" s="7">
        <v>2673</v>
      </c>
      <c r="M48" s="31">
        <f t="shared" si="4"/>
        <v>297</v>
      </c>
      <c r="N48" s="7">
        <v>2172</v>
      </c>
      <c r="O48" s="6">
        <f t="shared" si="5"/>
        <v>241.33333333333334</v>
      </c>
      <c r="P48" s="12"/>
    </row>
    <row r="49" spans="1:16" ht="12.75">
      <c r="A49" s="3">
        <v>42</v>
      </c>
      <c r="B49" s="2" t="s">
        <v>3</v>
      </c>
      <c r="C49" s="18">
        <v>21</v>
      </c>
      <c r="D49" s="9">
        <v>25798</v>
      </c>
      <c r="E49" s="6">
        <f t="shared" si="0"/>
        <v>1228.4761904761904</v>
      </c>
      <c r="F49" s="7">
        <v>25170</v>
      </c>
      <c r="G49" s="7">
        <f t="shared" si="1"/>
        <v>1198.5714285714287</v>
      </c>
      <c r="H49" s="7">
        <v>9250</v>
      </c>
      <c r="I49" s="25">
        <f t="shared" si="2"/>
        <v>440.4761904761905</v>
      </c>
      <c r="J49" s="13">
        <v>6549</v>
      </c>
      <c r="K49" s="6">
        <f t="shared" si="3"/>
        <v>311.85714285714283</v>
      </c>
      <c r="L49" s="7">
        <v>6136</v>
      </c>
      <c r="M49" s="31">
        <f t="shared" si="4"/>
        <v>292.1904761904762</v>
      </c>
      <c r="N49" s="7">
        <v>6435</v>
      </c>
      <c r="O49" s="6">
        <f t="shared" si="5"/>
        <v>306.42857142857144</v>
      </c>
      <c r="P49" s="12"/>
    </row>
    <row r="50" spans="1:16" ht="12.75">
      <c r="A50" s="3">
        <v>43</v>
      </c>
      <c r="B50" s="2" t="s">
        <v>1</v>
      </c>
      <c r="C50" s="18">
        <v>35</v>
      </c>
      <c r="D50" s="9">
        <v>42908</v>
      </c>
      <c r="E50" s="6">
        <f t="shared" si="0"/>
        <v>1225.942857142857</v>
      </c>
      <c r="F50" s="7">
        <v>42616</v>
      </c>
      <c r="G50" s="7">
        <f t="shared" si="1"/>
        <v>1217.6</v>
      </c>
      <c r="H50" s="7">
        <v>14880</v>
      </c>
      <c r="I50" s="25">
        <f t="shared" si="2"/>
        <v>425.14285714285717</v>
      </c>
      <c r="J50" s="13">
        <v>10314</v>
      </c>
      <c r="K50" s="6">
        <f t="shared" si="3"/>
        <v>294.6857142857143</v>
      </c>
      <c r="L50" s="7">
        <v>9992</v>
      </c>
      <c r="M50" s="31">
        <f t="shared" si="4"/>
        <v>285.48571428571427</v>
      </c>
      <c r="N50" s="7">
        <v>9741</v>
      </c>
      <c r="O50" s="6">
        <f t="shared" si="5"/>
        <v>278.3142857142857</v>
      </c>
      <c r="P50" s="12"/>
    </row>
    <row r="51" spans="1:16" ht="12.75">
      <c r="A51" s="3">
        <v>44</v>
      </c>
      <c r="B51" s="2" t="s">
        <v>23</v>
      </c>
      <c r="C51" s="18">
        <v>7</v>
      </c>
      <c r="D51" s="9">
        <v>7072</v>
      </c>
      <c r="E51" s="6">
        <f t="shared" si="0"/>
        <v>1010.2857142857143</v>
      </c>
      <c r="F51" s="7">
        <v>6693</v>
      </c>
      <c r="G51" s="7">
        <f t="shared" si="1"/>
        <v>956.1428571428571</v>
      </c>
      <c r="H51" s="7">
        <v>1732</v>
      </c>
      <c r="I51" s="25">
        <f t="shared" si="2"/>
        <v>247.42857142857142</v>
      </c>
      <c r="J51" s="13">
        <v>1960</v>
      </c>
      <c r="K51" s="6">
        <f t="shared" si="3"/>
        <v>280</v>
      </c>
      <c r="L51" s="7">
        <v>1861</v>
      </c>
      <c r="M51" s="31">
        <f t="shared" si="4"/>
        <v>265.85714285714283</v>
      </c>
      <c r="N51" s="7">
        <v>1075</v>
      </c>
      <c r="O51" s="6">
        <f t="shared" si="5"/>
        <v>153.57142857142858</v>
      </c>
      <c r="P51" s="12"/>
    </row>
    <row r="52" spans="1:16" ht="12.75">
      <c r="A52" s="3">
        <v>45</v>
      </c>
      <c r="B52" s="2" t="s">
        <v>41</v>
      </c>
      <c r="C52" s="18">
        <v>34</v>
      </c>
      <c r="D52" s="9">
        <v>46558</v>
      </c>
      <c r="E52" s="6">
        <f t="shared" si="0"/>
        <v>1369.3529411764705</v>
      </c>
      <c r="F52" s="7">
        <v>44259</v>
      </c>
      <c r="G52" s="7">
        <f t="shared" si="1"/>
        <v>1301.735294117647</v>
      </c>
      <c r="H52" s="7">
        <v>17494</v>
      </c>
      <c r="I52" s="25">
        <f t="shared" si="2"/>
        <v>514.5294117647059</v>
      </c>
      <c r="J52" s="13">
        <v>10037</v>
      </c>
      <c r="K52" s="6">
        <f t="shared" si="3"/>
        <v>295.20588235294116</v>
      </c>
      <c r="L52" s="7">
        <v>8666</v>
      </c>
      <c r="M52" s="31">
        <f t="shared" si="4"/>
        <v>254.88235294117646</v>
      </c>
      <c r="N52" s="7">
        <v>9211</v>
      </c>
      <c r="O52" s="6">
        <f t="shared" si="5"/>
        <v>270.9117647058824</v>
      </c>
      <c r="P52" s="12"/>
    </row>
    <row r="53" spans="1:16" ht="13.5" thickBot="1">
      <c r="A53" s="5">
        <v>46</v>
      </c>
      <c r="B53" s="4" t="s">
        <v>2</v>
      </c>
      <c r="C53" s="19">
        <v>30</v>
      </c>
      <c r="D53" s="10">
        <v>24484</v>
      </c>
      <c r="E53" s="20">
        <f t="shared" si="0"/>
        <v>816.1333333333333</v>
      </c>
      <c r="F53" s="8">
        <v>21714</v>
      </c>
      <c r="G53" s="8">
        <f t="shared" si="1"/>
        <v>723.8</v>
      </c>
      <c r="H53" s="8">
        <v>12061</v>
      </c>
      <c r="I53" s="26">
        <f t="shared" si="2"/>
        <v>402.03333333333336</v>
      </c>
      <c r="J53" s="17">
        <v>6685</v>
      </c>
      <c r="K53" s="20">
        <f t="shared" si="3"/>
        <v>222.83333333333334</v>
      </c>
      <c r="L53" s="8">
        <v>5598</v>
      </c>
      <c r="M53" s="33">
        <f t="shared" si="4"/>
        <v>186.6</v>
      </c>
      <c r="N53" s="8">
        <v>6212</v>
      </c>
      <c r="O53" s="20">
        <f t="shared" si="5"/>
        <v>207.06666666666666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22">
        <f t="shared" si="0"/>
        <v>1578.64829821718</v>
      </c>
      <c r="F54" s="22">
        <f>SUM(F8:F53)</f>
        <v>927167</v>
      </c>
      <c r="G54" s="22">
        <f t="shared" si="1"/>
        <v>1502.7017828200972</v>
      </c>
      <c r="H54" s="22">
        <f>SUM(H8:H53)</f>
        <v>318844</v>
      </c>
      <c r="I54" s="28">
        <f t="shared" si="2"/>
        <v>516.7649918962722</v>
      </c>
      <c r="J54" s="23">
        <f>SUM(J8:J53)</f>
        <v>264564</v>
      </c>
      <c r="K54" s="22">
        <f t="shared" si="3"/>
        <v>428.79092382495946</v>
      </c>
      <c r="L54" s="22">
        <f>SUM(L8:L53)</f>
        <v>233206</v>
      </c>
      <c r="M54" s="32">
        <f t="shared" si="4"/>
        <v>377.967585089141</v>
      </c>
      <c r="N54" s="22">
        <f>SUM(N8:N53)</f>
        <v>175366</v>
      </c>
      <c r="O54" s="2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>
        <f>SUM(D8:D13)</f>
        <v>141791</v>
      </c>
      <c r="E58" s="1"/>
      <c r="F58" s="1">
        <f>SUM(F8:F13)</f>
        <v>136101</v>
      </c>
      <c r="G58" s="1"/>
      <c r="H58" s="1">
        <f>SUM(H8:H13)</f>
        <v>38182</v>
      </c>
      <c r="I58" s="1"/>
      <c r="J58" s="1">
        <f>SUM(J8:J13)</f>
        <v>39900</v>
      </c>
      <c r="K58" s="1"/>
      <c r="L58" s="1">
        <f>SUM(L8:L13)</f>
        <v>35968</v>
      </c>
      <c r="M58" s="1"/>
      <c r="N58" s="1">
        <f>SUM(N8:N13)</f>
        <v>22047</v>
      </c>
      <c r="O58" s="1"/>
    </row>
    <row r="59" spans="4:14" ht="12.75">
      <c r="D59" s="1">
        <f>SUM(D14:D18)</f>
        <v>120030</v>
      </c>
      <c r="E59" s="1"/>
      <c r="F59" s="1">
        <f>SUM(F14:F18)</f>
        <v>112033</v>
      </c>
      <c r="G59" s="1"/>
      <c r="H59" s="1">
        <f>SUM(H14:H18)</f>
        <v>41585</v>
      </c>
      <c r="J59" s="1">
        <f>SUM(J14:J18)</f>
        <v>34597</v>
      </c>
      <c r="K59" s="1"/>
      <c r="L59" s="1">
        <f>SUM(L14:L18)</f>
        <v>31020</v>
      </c>
      <c r="M59" s="1"/>
      <c r="N59" s="1">
        <f>SUM(N14:N18)</f>
        <v>20396</v>
      </c>
    </row>
    <row r="60" spans="4:14" ht="12.75">
      <c r="D60" s="1">
        <f>SUM(D19:D23)</f>
        <v>81196</v>
      </c>
      <c r="E60" s="1"/>
      <c r="F60" s="1">
        <f>SUM(F19:F23)</f>
        <v>76872</v>
      </c>
      <c r="G60" s="1"/>
      <c r="H60" s="1">
        <f>SUM(H19:H23)</f>
        <v>27385</v>
      </c>
      <c r="J60" s="1">
        <f>SUM(J19:J23)</f>
        <v>22509</v>
      </c>
      <c r="K60" s="1"/>
      <c r="L60" s="1">
        <f>SUM(L19:L23)</f>
        <v>19192</v>
      </c>
      <c r="M60" s="1"/>
      <c r="N60" s="1">
        <f>SUM(N19:N23)</f>
        <v>14474</v>
      </c>
    </row>
    <row r="61" spans="4:14" ht="12.75">
      <c r="D61" s="1">
        <f>SUM(D24:D27)</f>
        <v>49853</v>
      </c>
      <c r="E61" s="1"/>
      <c r="F61" s="1">
        <f>SUM(F24:F27)</f>
        <v>46351</v>
      </c>
      <c r="G61" s="1"/>
      <c r="H61" s="1">
        <f>SUM(H24:H27)</f>
        <v>16122</v>
      </c>
      <c r="J61" s="1">
        <f>SUM(J24:J27)</f>
        <v>15314</v>
      </c>
      <c r="K61" s="1"/>
      <c r="L61" s="1">
        <f>SUM(L24:L27)</f>
        <v>13544</v>
      </c>
      <c r="M61" s="1"/>
      <c r="N61" s="1">
        <f>SUM(N24:N27)</f>
        <v>9421</v>
      </c>
    </row>
    <row r="62" spans="4:14" ht="12.75">
      <c r="D62" s="1">
        <f>SUM(D28:D33)</f>
        <v>94903</v>
      </c>
      <c r="E62" s="1"/>
      <c r="F62" s="1">
        <f>SUM(F28:F33)</f>
        <v>91661</v>
      </c>
      <c r="G62" s="1"/>
      <c r="H62" s="1">
        <f>SUM(H28:H33)</f>
        <v>27321</v>
      </c>
      <c r="J62" s="1">
        <f>SUM(J28:J33)</f>
        <v>26433</v>
      </c>
      <c r="K62" s="1"/>
      <c r="L62" s="1">
        <f>SUM(L28:L33)</f>
        <v>24174</v>
      </c>
      <c r="M62" s="1"/>
      <c r="N62" s="1">
        <f>SUM(N28:N33)</f>
        <v>15599</v>
      </c>
    </row>
    <row r="63" spans="4:14" ht="12.75">
      <c r="D63" s="1">
        <f>SUM(D34:D40)</f>
        <v>139130</v>
      </c>
      <c r="E63" s="1"/>
      <c r="F63" s="1">
        <f>SUM(F34:F40)</f>
        <v>129782</v>
      </c>
      <c r="G63" s="1"/>
      <c r="H63" s="1">
        <f>SUM(H34:H40)</f>
        <v>39216</v>
      </c>
      <c r="J63" s="1">
        <f>SUM(J34:J40)</f>
        <v>40512</v>
      </c>
      <c r="K63" s="1"/>
      <c r="L63" s="1">
        <f>SUM(L34:L40)</f>
        <v>32181</v>
      </c>
      <c r="M63" s="1"/>
      <c r="N63" s="1">
        <f>SUM(N34:N40)</f>
        <v>22930</v>
      </c>
    </row>
    <row r="64" spans="4:14" ht="12.75">
      <c r="D64" s="1">
        <f>SUM(D41:D47)</f>
        <v>190534</v>
      </c>
      <c r="E64" s="1"/>
      <c r="F64" s="1">
        <f>SUM(F41:F47)</f>
        <v>184211</v>
      </c>
      <c r="G64" s="1"/>
      <c r="H64" s="1">
        <f>SUM(H41:H47)</f>
        <v>70601</v>
      </c>
      <c r="J64" s="1">
        <f>SUM(J41:J47)</f>
        <v>47031</v>
      </c>
      <c r="K64" s="1"/>
      <c r="L64" s="1">
        <f>SUM(L41:L47)</f>
        <v>42201</v>
      </c>
      <c r="M64" s="1"/>
      <c r="N64" s="1">
        <f>SUM(N41:N47)</f>
        <v>35653</v>
      </c>
    </row>
    <row r="65" spans="4:14" ht="12.75">
      <c r="D65" s="1">
        <f>SUM(D48:D53)</f>
        <v>156589</v>
      </c>
      <c r="E65" s="1"/>
      <c r="F65" s="1">
        <f>SUM(F48:F53)</f>
        <v>150156</v>
      </c>
      <c r="G65" s="1"/>
      <c r="H65" s="1">
        <f>SUM(H48:H53)</f>
        <v>58432</v>
      </c>
      <c r="J65" s="1">
        <f>SUM(J48:J53)</f>
        <v>38268</v>
      </c>
      <c r="K65" s="1"/>
      <c r="L65" s="1">
        <f>SUM(L48:L53)</f>
        <v>34926</v>
      </c>
      <c r="M65" s="1"/>
      <c r="N65" s="1">
        <f>SUM(N48:N53)</f>
        <v>34846</v>
      </c>
    </row>
    <row r="66" spans="4:14" ht="12.75">
      <c r="D66" s="39">
        <f>SUM(D58:D65)</f>
        <v>974026</v>
      </c>
      <c r="E66" s="39"/>
      <c r="F66" s="39">
        <f>SUM(F58:F65)</f>
        <v>927167</v>
      </c>
      <c r="G66" s="39"/>
      <c r="H66" s="39">
        <f>SUM(H58:H65)</f>
        <v>318844</v>
      </c>
      <c r="I66" s="39"/>
      <c r="J66" s="39">
        <f>SUM(J58:J65)</f>
        <v>264564</v>
      </c>
      <c r="K66" s="39"/>
      <c r="L66" s="39">
        <f>SUM(L58:L65)</f>
        <v>233206</v>
      </c>
      <c r="M66" s="39"/>
      <c r="N66" s="39">
        <f>SUM(N58:N65)</f>
        <v>175366</v>
      </c>
    </row>
  </sheetData>
  <mergeCells count="29"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  <mergeCell ref="J5:K5"/>
    <mergeCell ref="H6:H7"/>
    <mergeCell ref="I6:I7"/>
    <mergeCell ref="H5:I5"/>
    <mergeCell ref="K6:K7"/>
    <mergeCell ref="N6:N7"/>
    <mergeCell ref="O6:O7"/>
    <mergeCell ref="L6:L7"/>
    <mergeCell ref="M6:M7"/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P66"/>
  <sheetViews>
    <sheetView tabSelected="1" zoomScale="75" zoomScaleNormal="75" workbookViewId="0" topLeftCell="B1">
      <selection activeCell="C58" sqref="C58:O73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5.28125" style="0" customWidth="1"/>
    <col min="4" max="15" width="13.28125" style="0" customWidth="1"/>
    <col min="16" max="16" width="7.28125" style="0" customWidth="1"/>
  </cols>
  <sheetData>
    <row r="1" spans="1:16" ht="28.5" customHeight="1">
      <c r="A1" s="68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8"/>
    </row>
    <row r="2" spans="1:15" ht="22.5" customHeight="1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9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8.5" customHeight="1">
      <c r="A4" s="105" t="s">
        <v>55</v>
      </c>
      <c r="B4" s="96" t="s">
        <v>46</v>
      </c>
      <c r="C4" s="99" t="s">
        <v>68</v>
      </c>
      <c r="D4" s="102" t="s">
        <v>66</v>
      </c>
      <c r="E4" s="103"/>
      <c r="F4" s="103"/>
      <c r="G4" s="103"/>
      <c r="H4" s="103"/>
      <c r="I4" s="104"/>
      <c r="J4" s="112" t="s">
        <v>56</v>
      </c>
      <c r="K4" s="103"/>
      <c r="L4" s="103"/>
      <c r="M4" s="103"/>
      <c r="N4" s="103"/>
      <c r="O4" s="103"/>
    </row>
    <row r="5" spans="1:15" ht="33" customHeight="1">
      <c r="A5" s="106"/>
      <c r="B5" s="97"/>
      <c r="C5" s="100"/>
      <c r="D5" s="92" t="s">
        <v>52</v>
      </c>
      <c r="E5" s="94"/>
      <c r="F5" s="108" t="s">
        <v>51</v>
      </c>
      <c r="G5" s="108"/>
      <c r="H5" s="108" t="s">
        <v>54</v>
      </c>
      <c r="I5" s="111"/>
      <c r="J5" s="113" t="s">
        <v>52</v>
      </c>
      <c r="K5" s="94"/>
      <c r="L5" s="108" t="s">
        <v>51</v>
      </c>
      <c r="M5" s="108"/>
      <c r="N5" s="108" t="s">
        <v>54</v>
      </c>
      <c r="O5" s="108"/>
    </row>
    <row r="6" spans="1:16" ht="26.25" customHeight="1">
      <c r="A6" s="106"/>
      <c r="B6" s="97"/>
      <c r="C6" s="100"/>
      <c r="D6" s="92" t="s">
        <v>49</v>
      </c>
      <c r="E6" s="94" t="s">
        <v>50</v>
      </c>
      <c r="F6" s="94" t="s">
        <v>53</v>
      </c>
      <c r="G6" s="94" t="s">
        <v>50</v>
      </c>
      <c r="H6" s="94" t="s">
        <v>53</v>
      </c>
      <c r="I6" s="109" t="s">
        <v>50</v>
      </c>
      <c r="J6" s="113" t="s">
        <v>49</v>
      </c>
      <c r="K6" s="94" t="s">
        <v>50</v>
      </c>
      <c r="L6" s="94" t="s">
        <v>53</v>
      </c>
      <c r="M6" s="94" t="s">
        <v>50</v>
      </c>
      <c r="N6" s="94" t="s">
        <v>53</v>
      </c>
      <c r="O6" s="117" t="s">
        <v>50</v>
      </c>
      <c r="P6" s="82"/>
    </row>
    <row r="7" spans="1:16" ht="13.5" customHeight="1" thickBot="1">
      <c r="A7" s="107"/>
      <c r="B7" s="98"/>
      <c r="C7" s="101"/>
      <c r="D7" s="93"/>
      <c r="E7" s="95"/>
      <c r="F7" s="95"/>
      <c r="G7" s="95"/>
      <c r="H7" s="95"/>
      <c r="I7" s="110"/>
      <c r="J7" s="114"/>
      <c r="K7" s="95"/>
      <c r="L7" s="95"/>
      <c r="M7" s="95"/>
      <c r="N7" s="95"/>
      <c r="O7" s="118"/>
      <c r="P7" s="82"/>
    </row>
    <row r="8" spans="1:16" ht="13.5" thickTop="1">
      <c r="A8" s="3">
        <v>1</v>
      </c>
      <c r="B8" s="2" t="s">
        <v>9</v>
      </c>
      <c r="C8" s="18">
        <v>11</v>
      </c>
      <c r="D8" s="9">
        <v>19992</v>
      </c>
      <c r="E8" s="6">
        <f aca="true" t="shared" si="0" ref="E8:E54">D8/C8</f>
        <v>1817.4545454545455</v>
      </c>
      <c r="F8" s="7">
        <v>18819</v>
      </c>
      <c r="G8" s="7">
        <f aca="true" t="shared" si="1" ref="G8:G54">F8/C8</f>
        <v>1710.8181818181818</v>
      </c>
      <c r="H8" s="7">
        <v>12028</v>
      </c>
      <c r="I8" s="25">
        <f aca="true" t="shared" si="2" ref="I8:I54">H8/C8</f>
        <v>1093.4545454545455</v>
      </c>
      <c r="J8" s="13">
        <v>6149</v>
      </c>
      <c r="K8" s="6">
        <f aca="true" t="shared" si="3" ref="K8:K54">J8/C8</f>
        <v>559</v>
      </c>
      <c r="L8" s="7">
        <v>5444</v>
      </c>
      <c r="M8" s="7">
        <f aca="true" t="shared" si="4" ref="M8:M54">L8/C8</f>
        <v>494.90909090909093</v>
      </c>
      <c r="N8" s="7">
        <v>7072</v>
      </c>
      <c r="O8" s="29">
        <f aca="true" t="shared" si="5" ref="O8:O54">N8/C8</f>
        <v>642.9090909090909</v>
      </c>
      <c r="P8" s="12"/>
    </row>
    <row r="9" spans="1:16" ht="12.75">
      <c r="A9" s="3">
        <v>2</v>
      </c>
      <c r="B9" s="4" t="s">
        <v>6</v>
      </c>
      <c r="C9" s="19">
        <v>15</v>
      </c>
      <c r="D9" s="10">
        <v>25315</v>
      </c>
      <c r="E9" s="20">
        <f t="shared" si="0"/>
        <v>1687.6666666666667</v>
      </c>
      <c r="F9" s="8">
        <v>26195</v>
      </c>
      <c r="G9" s="8">
        <f t="shared" si="1"/>
        <v>1746.3333333333333</v>
      </c>
      <c r="H9" s="8">
        <v>14022</v>
      </c>
      <c r="I9" s="26">
        <f t="shared" si="2"/>
        <v>934.8</v>
      </c>
      <c r="J9" s="17">
        <v>5965</v>
      </c>
      <c r="K9" s="6">
        <f t="shared" si="3"/>
        <v>397.6666666666667</v>
      </c>
      <c r="L9" s="8">
        <v>4991</v>
      </c>
      <c r="M9" s="8">
        <f t="shared" si="4"/>
        <v>332.73333333333335</v>
      </c>
      <c r="N9" s="8">
        <v>7111</v>
      </c>
      <c r="O9" s="30">
        <f t="shared" si="5"/>
        <v>474.06666666666666</v>
      </c>
      <c r="P9" s="12"/>
    </row>
    <row r="10" spans="1:16" ht="12.75">
      <c r="A10" s="3">
        <v>3</v>
      </c>
      <c r="B10" s="2" t="s">
        <v>5</v>
      </c>
      <c r="C10" s="18">
        <v>8</v>
      </c>
      <c r="D10" s="9">
        <v>17410</v>
      </c>
      <c r="E10" s="7">
        <f t="shared" si="0"/>
        <v>2176.25</v>
      </c>
      <c r="F10" s="7">
        <v>17486</v>
      </c>
      <c r="G10" s="7">
        <f t="shared" si="1"/>
        <v>2185.75</v>
      </c>
      <c r="H10" s="7">
        <v>8915</v>
      </c>
      <c r="I10" s="27">
        <f t="shared" si="2"/>
        <v>1114.375</v>
      </c>
      <c r="J10" s="13">
        <v>3450</v>
      </c>
      <c r="K10" s="6">
        <f t="shared" si="3"/>
        <v>431.25</v>
      </c>
      <c r="L10" s="7">
        <v>3533</v>
      </c>
      <c r="M10" s="7">
        <f t="shared" si="4"/>
        <v>441.625</v>
      </c>
      <c r="N10" s="7">
        <v>3751</v>
      </c>
      <c r="O10" s="31">
        <f t="shared" si="5"/>
        <v>468.875</v>
      </c>
      <c r="P10" s="12"/>
    </row>
    <row r="11" spans="1:16" ht="12.75">
      <c r="A11" s="3">
        <v>4</v>
      </c>
      <c r="B11" s="2" t="s">
        <v>7</v>
      </c>
      <c r="C11" s="18">
        <v>12</v>
      </c>
      <c r="D11" s="9">
        <v>27896</v>
      </c>
      <c r="E11" s="6">
        <f t="shared" si="0"/>
        <v>2324.6666666666665</v>
      </c>
      <c r="F11" s="7">
        <v>25499</v>
      </c>
      <c r="G11" s="7">
        <f t="shared" si="1"/>
        <v>2124.9166666666665</v>
      </c>
      <c r="H11" s="7">
        <v>9237</v>
      </c>
      <c r="I11" s="25">
        <f t="shared" si="2"/>
        <v>769.75</v>
      </c>
      <c r="J11" s="13">
        <v>7659</v>
      </c>
      <c r="K11" s="6">
        <f t="shared" si="3"/>
        <v>638.25</v>
      </c>
      <c r="L11" s="7">
        <v>6610</v>
      </c>
      <c r="M11" s="7">
        <f t="shared" si="4"/>
        <v>550.8333333333334</v>
      </c>
      <c r="N11" s="7">
        <v>5088</v>
      </c>
      <c r="O11" s="29">
        <f t="shared" si="5"/>
        <v>424</v>
      </c>
      <c r="P11" s="12"/>
    </row>
    <row r="12" spans="1:16" ht="12.75">
      <c r="A12" s="3">
        <v>5</v>
      </c>
      <c r="B12" s="2" t="s">
        <v>30</v>
      </c>
      <c r="C12" s="18">
        <v>5</v>
      </c>
      <c r="D12" s="9">
        <v>10985</v>
      </c>
      <c r="E12" s="6">
        <f t="shared" si="0"/>
        <v>2197</v>
      </c>
      <c r="F12" s="7">
        <v>9732</v>
      </c>
      <c r="G12" s="7">
        <f t="shared" si="1"/>
        <v>1946.4</v>
      </c>
      <c r="H12" s="7">
        <v>3658</v>
      </c>
      <c r="I12" s="25">
        <f t="shared" si="2"/>
        <v>731.6</v>
      </c>
      <c r="J12" s="13">
        <v>3463</v>
      </c>
      <c r="K12" s="6">
        <f t="shared" si="3"/>
        <v>692.6</v>
      </c>
      <c r="L12" s="7">
        <v>2119</v>
      </c>
      <c r="M12" s="7">
        <f t="shared" si="4"/>
        <v>423.8</v>
      </c>
      <c r="N12" s="7">
        <v>1960</v>
      </c>
      <c r="O12" s="29">
        <f t="shared" si="5"/>
        <v>392</v>
      </c>
      <c r="P12" s="12"/>
    </row>
    <row r="13" spans="1:16" ht="12.75">
      <c r="A13" s="3">
        <v>6</v>
      </c>
      <c r="B13" s="2" t="s">
        <v>22</v>
      </c>
      <c r="C13" s="18">
        <v>10</v>
      </c>
      <c r="D13" s="9">
        <v>15036</v>
      </c>
      <c r="E13" s="6">
        <f t="shared" si="0"/>
        <v>1503.6</v>
      </c>
      <c r="F13" s="7">
        <v>13676</v>
      </c>
      <c r="G13" s="7">
        <f t="shared" si="1"/>
        <v>1367.6</v>
      </c>
      <c r="H13" s="7">
        <v>6117</v>
      </c>
      <c r="I13" s="25">
        <f t="shared" si="2"/>
        <v>611.7</v>
      </c>
      <c r="J13" s="13">
        <v>5027</v>
      </c>
      <c r="K13" s="6">
        <f t="shared" si="3"/>
        <v>502.7</v>
      </c>
      <c r="L13" s="7">
        <v>4317</v>
      </c>
      <c r="M13" s="7">
        <f t="shared" si="4"/>
        <v>431.7</v>
      </c>
      <c r="N13" s="7">
        <v>3804</v>
      </c>
      <c r="O13" s="29">
        <f t="shared" si="5"/>
        <v>380.4</v>
      </c>
      <c r="P13" s="12"/>
    </row>
    <row r="14" spans="1:16" ht="12.75">
      <c r="A14" s="3">
        <v>7</v>
      </c>
      <c r="B14" s="2" t="s">
        <v>24</v>
      </c>
      <c r="C14" s="18">
        <v>8</v>
      </c>
      <c r="D14" s="9">
        <v>16779</v>
      </c>
      <c r="E14" s="6">
        <f t="shared" si="0"/>
        <v>2097.375</v>
      </c>
      <c r="F14" s="7">
        <v>15865</v>
      </c>
      <c r="G14" s="7">
        <f t="shared" si="1"/>
        <v>1983.125</v>
      </c>
      <c r="H14" s="7">
        <v>4852</v>
      </c>
      <c r="I14" s="25">
        <f t="shared" si="2"/>
        <v>606.5</v>
      </c>
      <c r="J14" s="13">
        <v>4927</v>
      </c>
      <c r="K14" s="6">
        <f t="shared" si="3"/>
        <v>615.875</v>
      </c>
      <c r="L14" s="7">
        <v>4378</v>
      </c>
      <c r="M14" s="7">
        <f t="shared" si="4"/>
        <v>547.25</v>
      </c>
      <c r="N14" s="7">
        <v>2927</v>
      </c>
      <c r="O14" s="29">
        <f t="shared" si="5"/>
        <v>365.875</v>
      </c>
      <c r="P14" s="12"/>
    </row>
    <row r="15" spans="1:16" ht="12.75">
      <c r="A15" s="3">
        <v>8</v>
      </c>
      <c r="B15" s="2" t="s">
        <v>15</v>
      </c>
      <c r="C15" s="18">
        <v>15</v>
      </c>
      <c r="D15" s="9">
        <v>29310</v>
      </c>
      <c r="E15" s="6">
        <f t="shared" si="0"/>
        <v>1954</v>
      </c>
      <c r="F15" s="7">
        <v>26929</v>
      </c>
      <c r="G15" s="7">
        <f t="shared" si="1"/>
        <v>1795.2666666666667</v>
      </c>
      <c r="H15" s="7">
        <v>9938</v>
      </c>
      <c r="I15" s="25">
        <f t="shared" si="2"/>
        <v>662.5333333333333</v>
      </c>
      <c r="J15" s="13">
        <v>8387</v>
      </c>
      <c r="K15" s="6">
        <f t="shared" si="3"/>
        <v>559.1333333333333</v>
      </c>
      <c r="L15" s="7">
        <v>6752</v>
      </c>
      <c r="M15" s="7">
        <f t="shared" si="4"/>
        <v>450.1333333333333</v>
      </c>
      <c r="N15" s="7">
        <v>5394</v>
      </c>
      <c r="O15" s="29">
        <f t="shared" si="5"/>
        <v>359.6</v>
      </c>
      <c r="P15" s="12"/>
    </row>
    <row r="16" spans="1:16" ht="12.75">
      <c r="A16" s="3">
        <v>9</v>
      </c>
      <c r="B16" s="2" t="s">
        <v>44</v>
      </c>
      <c r="C16" s="18">
        <v>10</v>
      </c>
      <c r="D16" s="9">
        <v>17378</v>
      </c>
      <c r="E16" s="6">
        <f t="shared" si="0"/>
        <v>1737.8</v>
      </c>
      <c r="F16" s="7">
        <v>14590</v>
      </c>
      <c r="G16" s="7">
        <f t="shared" si="1"/>
        <v>1459</v>
      </c>
      <c r="H16" s="7">
        <v>5436</v>
      </c>
      <c r="I16" s="25">
        <f t="shared" si="2"/>
        <v>543.6</v>
      </c>
      <c r="J16" s="13">
        <v>5796</v>
      </c>
      <c r="K16" s="6">
        <f t="shared" si="3"/>
        <v>579.6</v>
      </c>
      <c r="L16" s="7">
        <v>3552</v>
      </c>
      <c r="M16" s="7">
        <f t="shared" si="4"/>
        <v>355.2</v>
      </c>
      <c r="N16" s="7">
        <v>3566</v>
      </c>
      <c r="O16" s="29">
        <f t="shared" si="5"/>
        <v>356.6</v>
      </c>
      <c r="P16" s="12"/>
    </row>
    <row r="17" spans="1:16" ht="12.75">
      <c r="A17" s="3">
        <v>10</v>
      </c>
      <c r="B17" s="2" t="s">
        <v>62</v>
      </c>
      <c r="C17" s="18">
        <v>9</v>
      </c>
      <c r="D17" s="9">
        <v>18139</v>
      </c>
      <c r="E17" s="6">
        <f t="shared" si="0"/>
        <v>2015.4444444444443</v>
      </c>
      <c r="F17" s="7">
        <v>17237</v>
      </c>
      <c r="G17" s="7">
        <f t="shared" si="1"/>
        <v>1915.2222222222222</v>
      </c>
      <c r="H17" s="7">
        <v>4221</v>
      </c>
      <c r="I17" s="25">
        <f t="shared" si="2"/>
        <v>469</v>
      </c>
      <c r="J17" s="13">
        <v>6401</v>
      </c>
      <c r="K17" s="6">
        <f t="shared" si="3"/>
        <v>711.2222222222222</v>
      </c>
      <c r="L17" s="7">
        <v>5905</v>
      </c>
      <c r="M17" s="7">
        <f t="shared" si="4"/>
        <v>656.1111111111111</v>
      </c>
      <c r="N17" s="7">
        <v>3107</v>
      </c>
      <c r="O17" s="29">
        <f t="shared" si="5"/>
        <v>345.22222222222223</v>
      </c>
      <c r="P17" s="12"/>
    </row>
    <row r="18" spans="1:16" ht="12.75">
      <c r="A18" s="3">
        <v>11</v>
      </c>
      <c r="B18" s="2" t="s">
        <v>18</v>
      </c>
      <c r="C18" s="18">
        <v>13</v>
      </c>
      <c r="D18" s="9">
        <v>28046</v>
      </c>
      <c r="E18" s="6">
        <f t="shared" si="0"/>
        <v>2157.3846153846152</v>
      </c>
      <c r="F18" s="7">
        <v>26096</v>
      </c>
      <c r="G18" s="7">
        <f t="shared" si="1"/>
        <v>2007.3846153846155</v>
      </c>
      <c r="H18" s="7">
        <v>8002</v>
      </c>
      <c r="I18" s="25">
        <f t="shared" si="2"/>
        <v>615.5384615384615</v>
      </c>
      <c r="J18" s="13">
        <v>8111</v>
      </c>
      <c r="K18" s="6">
        <f t="shared" si="3"/>
        <v>623.9230769230769</v>
      </c>
      <c r="L18" s="7">
        <v>7062</v>
      </c>
      <c r="M18" s="7">
        <f t="shared" si="4"/>
        <v>543.2307692307693</v>
      </c>
      <c r="N18" s="7">
        <v>4448</v>
      </c>
      <c r="O18" s="29">
        <f t="shared" si="5"/>
        <v>342.15384615384613</v>
      </c>
      <c r="P18" s="12"/>
    </row>
    <row r="19" spans="1:16" ht="12.75">
      <c r="A19" s="3">
        <v>12</v>
      </c>
      <c r="B19" s="2" t="s">
        <v>42</v>
      </c>
      <c r="C19" s="18">
        <v>18</v>
      </c>
      <c r="D19" s="9">
        <v>27747</v>
      </c>
      <c r="E19" s="6">
        <f t="shared" si="0"/>
        <v>1541.5</v>
      </c>
      <c r="F19" s="7">
        <v>26160</v>
      </c>
      <c r="G19" s="7">
        <f t="shared" si="1"/>
        <v>1453.3333333333333</v>
      </c>
      <c r="H19" s="7">
        <v>9404</v>
      </c>
      <c r="I19" s="25">
        <f t="shared" si="2"/>
        <v>522.4444444444445</v>
      </c>
      <c r="J19" s="13">
        <v>7463</v>
      </c>
      <c r="K19" s="6">
        <f t="shared" si="3"/>
        <v>414.6111111111111</v>
      </c>
      <c r="L19" s="7">
        <v>5736</v>
      </c>
      <c r="M19" s="7">
        <f t="shared" si="4"/>
        <v>318.6666666666667</v>
      </c>
      <c r="N19" s="7">
        <v>6020</v>
      </c>
      <c r="O19" s="29">
        <f t="shared" si="5"/>
        <v>334.44444444444446</v>
      </c>
      <c r="P19" s="12"/>
    </row>
    <row r="20" spans="1:16" ht="12.75">
      <c r="A20" s="3">
        <v>13</v>
      </c>
      <c r="B20" s="2" t="s">
        <v>12</v>
      </c>
      <c r="C20" s="18">
        <v>11</v>
      </c>
      <c r="D20" s="9">
        <v>16597</v>
      </c>
      <c r="E20" s="6">
        <f t="shared" si="0"/>
        <v>1508.8181818181818</v>
      </c>
      <c r="F20" s="7">
        <v>15681</v>
      </c>
      <c r="G20" s="7">
        <f t="shared" si="1"/>
        <v>1425.5454545454545</v>
      </c>
      <c r="H20" s="7">
        <v>6952</v>
      </c>
      <c r="I20" s="25">
        <f t="shared" si="2"/>
        <v>632</v>
      </c>
      <c r="J20" s="13">
        <v>4616</v>
      </c>
      <c r="K20" s="6">
        <f t="shared" si="3"/>
        <v>419.6363636363636</v>
      </c>
      <c r="L20" s="7">
        <v>4214</v>
      </c>
      <c r="M20" s="7">
        <f t="shared" si="4"/>
        <v>383.09090909090907</v>
      </c>
      <c r="N20" s="7">
        <v>3655</v>
      </c>
      <c r="O20" s="29">
        <f t="shared" si="5"/>
        <v>332.27272727272725</v>
      </c>
      <c r="P20" s="12"/>
    </row>
    <row r="21" spans="1:16" ht="12.75">
      <c r="A21" s="3">
        <v>14</v>
      </c>
      <c r="B21" s="2" t="s">
        <v>60</v>
      </c>
      <c r="C21" s="18">
        <v>17</v>
      </c>
      <c r="D21" s="9">
        <v>25756</v>
      </c>
      <c r="E21" s="6">
        <f t="shared" si="0"/>
        <v>1515.0588235294117</v>
      </c>
      <c r="F21" s="7">
        <v>24494</v>
      </c>
      <c r="G21" s="7">
        <f t="shared" si="1"/>
        <v>1440.8235294117646</v>
      </c>
      <c r="H21" s="7">
        <v>8910</v>
      </c>
      <c r="I21" s="25">
        <f t="shared" si="2"/>
        <v>524.1176470588235</v>
      </c>
      <c r="J21" s="13">
        <v>8449</v>
      </c>
      <c r="K21" s="6">
        <f t="shared" si="3"/>
        <v>497</v>
      </c>
      <c r="L21" s="7">
        <v>6322</v>
      </c>
      <c r="M21" s="7">
        <f t="shared" si="4"/>
        <v>371.88235294117646</v>
      </c>
      <c r="N21" s="7">
        <v>5604</v>
      </c>
      <c r="O21" s="29">
        <f t="shared" si="5"/>
        <v>329.6470588235294</v>
      </c>
      <c r="P21" s="12"/>
    </row>
    <row r="22" spans="1:16" ht="12.75">
      <c r="A22" s="3">
        <v>15</v>
      </c>
      <c r="B22" s="2" t="s">
        <v>35</v>
      </c>
      <c r="C22" s="18">
        <v>7</v>
      </c>
      <c r="D22" s="9">
        <v>12895</v>
      </c>
      <c r="E22" s="6">
        <f t="shared" si="0"/>
        <v>1842.142857142857</v>
      </c>
      <c r="F22" s="7">
        <v>13141</v>
      </c>
      <c r="G22" s="7">
        <f t="shared" si="1"/>
        <v>1877.2857142857142</v>
      </c>
      <c r="H22" s="7">
        <v>3085</v>
      </c>
      <c r="I22" s="25">
        <f t="shared" si="2"/>
        <v>440.7142857142857</v>
      </c>
      <c r="J22" s="13">
        <v>4097</v>
      </c>
      <c r="K22" s="6">
        <f t="shared" si="3"/>
        <v>585.2857142857143</v>
      </c>
      <c r="L22" s="7">
        <v>3634</v>
      </c>
      <c r="M22" s="7">
        <f t="shared" si="4"/>
        <v>519.1428571428571</v>
      </c>
      <c r="N22" s="7">
        <v>2257</v>
      </c>
      <c r="O22" s="29">
        <f t="shared" si="5"/>
        <v>322.42857142857144</v>
      </c>
      <c r="P22" s="12"/>
    </row>
    <row r="23" spans="1:16" ht="12.75">
      <c r="A23" s="3">
        <v>16</v>
      </c>
      <c r="B23" s="2" t="s">
        <v>17</v>
      </c>
      <c r="C23" s="18">
        <v>14</v>
      </c>
      <c r="D23" s="9">
        <v>34162</v>
      </c>
      <c r="E23" s="6">
        <f t="shared" si="0"/>
        <v>2440.1428571428573</v>
      </c>
      <c r="F23" s="7">
        <v>30907</v>
      </c>
      <c r="G23" s="7">
        <f t="shared" si="1"/>
        <v>2207.6428571428573</v>
      </c>
      <c r="H23" s="7">
        <v>10269</v>
      </c>
      <c r="I23" s="25">
        <f t="shared" si="2"/>
        <v>733.5</v>
      </c>
      <c r="J23" s="13">
        <v>8137</v>
      </c>
      <c r="K23" s="6">
        <f t="shared" si="3"/>
        <v>581.2142857142857</v>
      </c>
      <c r="L23" s="7">
        <v>7194</v>
      </c>
      <c r="M23" s="7">
        <f t="shared" si="4"/>
        <v>513.8571428571429</v>
      </c>
      <c r="N23" s="7">
        <v>4324</v>
      </c>
      <c r="O23" s="29">
        <f t="shared" si="5"/>
        <v>308.85714285714283</v>
      </c>
      <c r="P23" s="12"/>
    </row>
    <row r="24" spans="1:16" ht="12.75">
      <c r="A24" s="3">
        <v>17</v>
      </c>
      <c r="B24" s="2" t="s">
        <v>3</v>
      </c>
      <c r="C24" s="18">
        <v>21</v>
      </c>
      <c r="D24" s="9">
        <v>25798</v>
      </c>
      <c r="E24" s="6">
        <f t="shared" si="0"/>
        <v>1228.4761904761904</v>
      </c>
      <c r="F24" s="7">
        <v>25170</v>
      </c>
      <c r="G24" s="7">
        <f t="shared" si="1"/>
        <v>1198.5714285714287</v>
      </c>
      <c r="H24" s="7">
        <v>9250</v>
      </c>
      <c r="I24" s="25">
        <f t="shared" si="2"/>
        <v>440.4761904761905</v>
      </c>
      <c r="J24" s="13">
        <v>6549</v>
      </c>
      <c r="K24" s="6">
        <f t="shared" si="3"/>
        <v>311.85714285714283</v>
      </c>
      <c r="L24" s="7">
        <v>6136</v>
      </c>
      <c r="M24" s="7">
        <f t="shared" si="4"/>
        <v>292.1904761904762</v>
      </c>
      <c r="N24" s="7">
        <v>6435</v>
      </c>
      <c r="O24" s="29">
        <f t="shared" si="5"/>
        <v>306.42857142857144</v>
      </c>
      <c r="P24" s="12"/>
    </row>
    <row r="25" spans="1:16" ht="12.75">
      <c r="A25" s="3">
        <v>18</v>
      </c>
      <c r="B25" s="2" t="s">
        <v>10</v>
      </c>
      <c r="C25" s="18">
        <v>6</v>
      </c>
      <c r="D25" s="9">
        <v>11623</v>
      </c>
      <c r="E25" s="6">
        <f t="shared" si="0"/>
        <v>1937.1666666666667</v>
      </c>
      <c r="F25" s="7">
        <v>10947</v>
      </c>
      <c r="G25" s="7">
        <f t="shared" si="1"/>
        <v>1824.5</v>
      </c>
      <c r="H25" s="7">
        <v>3234</v>
      </c>
      <c r="I25" s="25">
        <f t="shared" si="2"/>
        <v>539</v>
      </c>
      <c r="J25" s="13">
        <v>3094</v>
      </c>
      <c r="K25" s="6">
        <f t="shared" si="3"/>
        <v>515.6666666666666</v>
      </c>
      <c r="L25" s="7">
        <v>2593</v>
      </c>
      <c r="M25" s="7">
        <f t="shared" si="4"/>
        <v>432.1666666666667</v>
      </c>
      <c r="N25" s="7">
        <v>1820</v>
      </c>
      <c r="O25" s="29">
        <f t="shared" si="5"/>
        <v>303.3333333333333</v>
      </c>
      <c r="P25" s="12"/>
    </row>
    <row r="26" spans="1:16" ht="12.75">
      <c r="A26" s="3">
        <v>19</v>
      </c>
      <c r="B26" s="2" t="s">
        <v>58</v>
      </c>
      <c r="C26" s="18">
        <v>4</v>
      </c>
      <c r="D26" s="9">
        <v>7247</v>
      </c>
      <c r="E26" s="6">
        <f t="shared" si="0"/>
        <v>1811.75</v>
      </c>
      <c r="F26" s="7">
        <v>6950</v>
      </c>
      <c r="G26" s="7">
        <f t="shared" si="1"/>
        <v>1737.5</v>
      </c>
      <c r="H26" s="7">
        <v>1797</v>
      </c>
      <c r="I26" s="25">
        <f t="shared" si="2"/>
        <v>449.25</v>
      </c>
      <c r="J26" s="13">
        <v>2031</v>
      </c>
      <c r="K26" s="6">
        <f t="shared" si="3"/>
        <v>507.75</v>
      </c>
      <c r="L26" s="7">
        <v>1732</v>
      </c>
      <c r="M26" s="7">
        <f t="shared" si="4"/>
        <v>433</v>
      </c>
      <c r="N26" s="7">
        <v>1174</v>
      </c>
      <c r="O26" s="29">
        <f t="shared" si="5"/>
        <v>293.5</v>
      </c>
      <c r="P26" s="12"/>
    </row>
    <row r="27" spans="1:16" ht="12.75">
      <c r="A27" s="3">
        <v>20</v>
      </c>
      <c r="B27" s="2" t="s">
        <v>61</v>
      </c>
      <c r="C27" s="18">
        <v>10</v>
      </c>
      <c r="D27" s="9">
        <v>19563</v>
      </c>
      <c r="E27" s="6">
        <f t="shared" si="0"/>
        <v>1956.3</v>
      </c>
      <c r="F27" s="7">
        <v>18085</v>
      </c>
      <c r="G27" s="7">
        <f t="shared" si="1"/>
        <v>1808.5</v>
      </c>
      <c r="H27" s="7">
        <v>5709</v>
      </c>
      <c r="I27" s="25">
        <f t="shared" si="2"/>
        <v>570.9</v>
      </c>
      <c r="J27" s="13">
        <v>4994</v>
      </c>
      <c r="K27" s="6">
        <f t="shared" si="3"/>
        <v>499.4</v>
      </c>
      <c r="L27" s="7">
        <v>4123</v>
      </c>
      <c r="M27" s="7">
        <f t="shared" si="4"/>
        <v>412.3</v>
      </c>
      <c r="N27" s="7">
        <v>2920</v>
      </c>
      <c r="O27" s="29">
        <f t="shared" si="5"/>
        <v>292</v>
      </c>
      <c r="P27" s="12"/>
    </row>
    <row r="28" spans="1:16" ht="12.75">
      <c r="A28" s="3">
        <v>21</v>
      </c>
      <c r="B28" s="2" t="s">
        <v>45</v>
      </c>
      <c r="C28" s="18">
        <v>17</v>
      </c>
      <c r="D28" s="9">
        <v>29239</v>
      </c>
      <c r="E28" s="6">
        <f t="shared" si="0"/>
        <v>1719.9411764705883</v>
      </c>
      <c r="F28" s="7">
        <v>26485</v>
      </c>
      <c r="G28" s="7">
        <f t="shared" si="1"/>
        <v>1557.9411764705883</v>
      </c>
      <c r="H28" s="7">
        <v>8265</v>
      </c>
      <c r="I28" s="25">
        <f t="shared" si="2"/>
        <v>486.1764705882353</v>
      </c>
      <c r="J28" s="13">
        <v>8273</v>
      </c>
      <c r="K28" s="6">
        <f t="shared" si="3"/>
        <v>486.6470588235294</v>
      </c>
      <c r="L28" s="7">
        <v>6316</v>
      </c>
      <c r="M28" s="7">
        <f t="shared" si="4"/>
        <v>371.52941176470586</v>
      </c>
      <c r="N28" s="7">
        <v>4877</v>
      </c>
      <c r="O28" s="29">
        <f t="shared" si="5"/>
        <v>286.88235294117646</v>
      </c>
      <c r="P28" s="12"/>
    </row>
    <row r="29" spans="1:16" ht="12.75">
      <c r="A29" s="3">
        <v>22</v>
      </c>
      <c r="B29" s="2" t="s">
        <v>33</v>
      </c>
      <c r="C29" s="18">
        <v>10</v>
      </c>
      <c r="D29" s="9">
        <v>13077</v>
      </c>
      <c r="E29" s="6">
        <f t="shared" si="0"/>
        <v>1307.7</v>
      </c>
      <c r="F29" s="7">
        <v>12980</v>
      </c>
      <c r="G29" s="7">
        <f t="shared" si="1"/>
        <v>1298</v>
      </c>
      <c r="H29" s="7">
        <v>4233</v>
      </c>
      <c r="I29" s="25">
        <f t="shared" si="2"/>
        <v>423.3</v>
      </c>
      <c r="J29" s="13">
        <v>4074</v>
      </c>
      <c r="K29" s="6">
        <f t="shared" si="3"/>
        <v>407.4</v>
      </c>
      <c r="L29" s="7">
        <v>3954</v>
      </c>
      <c r="M29" s="7">
        <f t="shared" si="4"/>
        <v>395.4</v>
      </c>
      <c r="N29" s="7">
        <v>2819</v>
      </c>
      <c r="O29" s="29">
        <f t="shared" si="5"/>
        <v>281.9</v>
      </c>
      <c r="P29" s="12"/>
    </row>
    <row r="30" spans="1:16" ht="12.75">
      <c r="A30" s="3">
        <v>23</v>
      </c>
      <c r="B30" s="2" t="s">
        <v>20</v>
      </c>
      <c r="C30" s="18">
        <v>16</v>
      </c>
      <c r="D30" s="9">
        <v>33635</v>
      </c>
      <c r="E30" s="6">
        <f t="shared" si="0"/>
        <v>2102.1875</v>
      </c>
      <c r="F30" s="7">
        <v>31330</v>
      </c>
      <c r="G30" s="7">
        <f t="shared" si="1"/>
        <v>1958.125</v>
      </c>
      <c r="H30" s="7">
        <v>11408</v>
      </c>
      <c r="I30" s="25">
        <f t="shared" si="2"/>
        <v>713</v>
      </c>
      <c r="J30" s="13">
        <v>9002</v>
      </c>
      <c r="K30" s="6">
        <f t="shared" si="3"/>
        <v>562.625</v>
      </c>
      <c r="L30" s="7">
        <v>7759</v>
      </c>
      <c r="M30" s="7">
        <f t="shared" si="4"/>
        <v>484.9375</v>
      </c>
      <c r="N30" s="7">
        <v>4507</v>
      </c>
      <c r="O30" s="29">
        <f t="shared" si="5"/>
        <v>281.6875</v>
      </c>
      <c r="P30" s="12"/>
    </row>
    <row r="31" spans="1:16" ht="12.75">
      <c r="A31" s="3">
        <v>24</v>
      </c>
      <c r="B31" s="2" t="s">
        <v>8</v>
      </c>
      <c r="C31" s="18">
        <v>15</v>
      </c>
      <c r="D31" s="9">
        <v>38036</v>
      </c>
      <c r="E31" s="6">
        <f t="shared" si="0"/>
        <v>2535.733333333333</v>
      </c>
      <c r="F31" s="7">
        <v>38263</v>
      </c>
      <c r="G31" s="7">
        <f t="shared" si="1"/>
        <v>2550.866666666667</v>
      </c>
      <c r="H31" s="7">
        <v>8785</v>
      </c>
      <c r="I31" s="25">
        <f t="shared" si="2"/>
        <v>585.6666666666666</v>
      </c>
      <c r="J31" s="13">
        <v>8705</v>
      </c>
      <c r="K31" s="6">
        <f t="shared" si="3"/>
        <v>580.3333333333334</v>
      </c>
      <c r="L31" s="7">
        <v>8379</v>
      </c>
      <c r="M31" s="7">
        <f t="shared" si="4"/>
        <v>558.6</v>
      </c>
      <c r="N31" s="7">
        <v>4220</v>
      </c>
      <c r="O31" s="29">
        <f t="shared" si="5"/>
        <v>281.3333333333333</v>
      </c>
      <c r="P31" s="12"/>
    </row>
    <row r="32" spans="1:16" ht="12.75">
      <c r="A32" s="3">
        <v>25</v>
      </c>
      <c r="B32" s="2" t="s">
        <v>1</v>
      </c>
      <c r="C32" s="18">
        <v>35</v>
      </c>
      <c r="D32" s="9">
        <v>42908</v>
      </c>
      <c r="E32" s="6">
        <f t="shared" si="0"/>
        <v>1225.942857142857</v>
      </c>
      <c r="F32" s="7">
        <v>42616</v>
      </c>
      <c r="G32" s="7">
        <f t="shared" si="1"/>
        <v>1217.6</v>
      </c>
      <c r="H32" s="7">
        <v>14880</v>
      </c>
      <c r="I32" s="25">
        <f t="shared" si="2"/>
        <v>425.14285714285717</v>
      </c>
      <c r="J32" s="13">
        <v>10314</v>
      </c>
      <c r="K32" s="6">
        <f t="shared" si="3"/>
        <v>294.6857142857143</v>
      </c>
      <c r="L32" s="7">
        <v>9992</v>
      </c>
      <c r="M32" s="7">
        <f t="shared" si="4"/>
        <v>285.48571428571427</v>
      </c>
      <c r="N32" s="7">
        <v>9741</v>
      </c>
      <c r="O32" s="29">
        <f t="shared" si="5"/>
        <v>278.3142857142857</v>
      </c>
      <c r="P32" s="12"/>
    </row>
    <row r="33" spans="1:16" ht="12.75">
      <c r="A33" s="3">
        <v>26</v>
      </c>
      <c r="B33" s="2" t="s">
        <v>41</v>
      </c>
      <c r="C33" s="18">
        <v>34</v>
      </c>
      <c r="D33" s="9">
        <v>46558</v>
      </c>
      <c r="E33" s="6">
        <f t="shared" si="0"/>
        <v>1369.3529411764705</v>
      </c>
      <c r="F33" s="7">
        <v>44259</v>
      </c>
      <c r="G33" s="7">
        <f t="shared" si="1"/>
        <v>1301.735294117647</v>
      </c>
      <c r="H33" s="7">
        <v>17494</v>
      </c>
      <c r="I33" s="25">
        <f t="shared" si="2"/>
        <v>514.5294117647059</v>
      </c>
      <c r="J33" s="13">
        <v>10037</v>
      </c>
      <c r="K33" s="6">
        <f t="shared" si="3"/>
        <v>295.20588235294116</v>
      </c>
      <c r="L33" s="7">
        <v>8666</v>
      </c>
      <c r="M33" s="7">
        <f t="shared" si="4"/>
        <v>254.88235294117646</v>
      </c>
      <c r="N33" s="7">
        <v>9211</v>
      </c>
      <c r="O33" s="29">
        <f t="shared" si="5"/>
        <v>270.9117647058824</v>
      </c>
      <c r="P33" s="12"/>
    </row>
    <row r="34" spans="1:16" ht="12.75">
      <c r="A34" s="3">
        <v>27</v>
      </c>
      <c r="B34" s="2" t="s">
        <v>4</v>
      </c>
      <c r="C34" s="18">
        <v>30</v>
      </c>
      <c r="D34" s="9">
        <v>43127</v>
      </c>
      <c r="E34" s="6">
        <f t="shared" si="0"/>
        <v>1437.5666666666666</v>
      </c>
      <c r="F34" s="7">
        <v>43165</v>
      </c>
      <c r="G34" s="7">
        <f t="shared" si="1"/>
        <v>1438.8333333333333</v>
      </c>
      <c r="H34" s="7">
        <v>19038</v>
      </c>
      <c r="I34" s="25">
        <f t="shared" si="2"/>
        <v>634.6</v>
      </c>
      <c r="J34" s="13">
        <v>7961</v>
      </c>
      <c r="K34" s="6">
        <f t="shared" si="3"/>
        <v>265.3666666666667</v>
      </c>
      <c r="L34" s="7">
        <v>9243</v>
      </c>
      <c r="M34" s="7">
        <f t="shared" si="4"/>
        <v>308.1</v>
      </c>
      <c r="N34" s="7">
        <v>7725</v>
      </c>
      <c r="O34" s="29">
        <f t="shared" si="5"/>
        <v>257.5</v>
      </c>
      <c r="P34" s="12"/>
    </row>
    <row r="35" spans="1:16" ht="12.75">
      <c r="A35" s="3">
        <v>28</v>
      </c>
      <c r="B35" s="2" t="s">
        <v>13</v>
      </c>
      <c r="C35" s="18">
        <v>5</v>
      </c>
      <c r="D35" s="9">
        <v>9217</v>
      </c>
      <c r="E35" s="6">
        <f t="shared" si="0"/>
        <v>1843.4</v>
      </c>
      <c r="F35" s="7">
        <v>8438</v>
      </c>
      <c r="G35" s="7">
        <f t="shared" si="1"/>
        <v>1687.6</v>
      </c>
      <c r="H35" s="7">
        <v>2327</v>
      </c>
      <c r="I35" s="25">
        <f t="shared" si="2"/>
        <v>465.4</v>
      </c>
      <c r="J35" s="13">
        <v>2207</v>
      </c>
      <c r="K35" s="6">
        <f t="shared" si="3"/>
        <v>441.4</v>
      </c>
      <c r="L35" s="7">
        <v>1770</v>
      </c>
      <c r="M35" s="7">
        <f t="shared" si="4"/>
        <v>354</v>
      </c>
      <c r="N35" s="7">
        <v>1274</v>
      </c>
      <c r="O35" s="29">
        <f t="shared" si="5"/>
        <v>254.8</v>
      </c>
      <c r="P35" s="12"/>
    </row>
    <row r="36" spans="1:16" ht="12.75">
      <c r="A36" s="3">
        <v>29</v>
      </c>
      <c r="B36" s="2" t="s">
        <v>36</v>
      </c>
      <c r="C36" s="18">
        <v>17</v>
      </c>
      <c r="D36" s="9">
        <v>22514</v>
      </c>
      <c r="E36" s="6">
        <f t="shared" si="0"/>
        <v>1324.3529411764705</v>
      </c>
      <c r="F36" s="7">
        <v>22603</v>
      </c>
      <c r="G36" s="7">
        <f t="shared" si="1"/>
        <v>1329.5882352941176</v>
      </c>
      <c r="H36" s="7">
        <v>7069</v>
      </c>
      <c r="I36" s="25">
        <f t="shared" si="2"/>
        <v>415.8235294117647</v>
      </c>
      <c r="J36" s="13">
        <v>6789</v>
      </c>
      <c r="K36" s="6">
        <f t="shared" si="3"/>
        <v>399.3529411764706</v>
      </c>
      <c r="L36" s="7">
        <v>6432</v>
      </c>
      <c r="M36" s="7">
        <f t="shared" si="4"/>
        <v>378.3529411764706</v>
      </c>
      <c r="N36" s="7">
        <v>4140</v>
      </c>
      <c r="O36" s="29">
        <f t="shared" si="5"/>
        <v>243.52941176470588</v>
      </c>
      <c r="P36" s="12"/>
    </row>
    <row r="37" spans="1:16" ht="12.75">
      <c r="A37" s="3">
        <v>30</v>
      </c>
      <c r="B37" s="2" t="s">
        <v>39</v>
      </c>
      <c r="C37" s="18">
        <v>8</v>
      </c>
      <c r="D37" s="9">
        <v>11331</v>
      </c>
      <c r="E37" s="6">
        <f t="shared" si="0"/>
        <v>1416.375</v>
      </c>
      <c r="F37" s="7">
        <v>10960</v>
      </c>
      <c r="G37" s="7">
        <f t="shared" si="1"/>
        <v>1370</v>
      </c>
      <c r="H37" s="7">
        <v>3123</v>
      </c>
      <c r="I37" s="25">
        <f t="shared" si="2"/>
        <v>390.375</v>
      </c>
      <c r="J37" s="13">
        <v>4139</v>
      </c>
      <c r="K37" s="6">
        <f t="shared" si="3"/>
        <v>517.375</v>
      </c>
      <c r="L37" s="7">
        <v>3673</v>
      </c>
      <c r="M37" s="7">
        <f t="shared" si="4"/>
        <v>459.125</v>
      </c>
      <c r="N37" s="7">
        <v>1941</v>
      </c>
      <c r="O37" s="29">
        <f t="shared" si="5"/>
        <v>242.625</v>
      </c>
      <c r="P37" s="12"/>
    </row>
    <row r="38" spans="1:16" ht="12.75">
      <c r="A38" s="3">
        <v>31</v>
      </c>
      <c r="B38" s="2" t="s">
        <v>47</v>
      </c>
      <c r="C38" s="18">
        <v>9</v>
      </c>
      <c r="D38" s="9">
        <v>9769</v>
      </c>
      <c r="E38" s="6">
        <f t="shared" si="0"/>
        <v>1085.4444444444443</v>
      </c>
      <c r="F38" s="7">
        <v>9704</v>
      </c>
      <c r="G38" s="7">
        <f t="shared" si="1"/>
        <v>1078.2222222222222</v>
      </c>
      <c r="H38" s="7">
        <v>3015</v>
      </c>
      <c r="I38" s="25">
        <f t="shared" si="2"/>
        <v>335</v>
      </c>
      <c r="J38" s="13">
        <v>2723</v>
      </c>
      <c r="K38" s="6">
        <f t="shared" si="3"/>
        <v>302.55555555555554</v>
      </c>
      <c r="L38" s="7">
        <v>2673</v>
      </c>
      <c r="M38" s="7">
        <f t="shared" si="4"/>
        <v>297</v>
      </c>
      <c r="N38" s="7">
        <v>2172</v>
      </c>
      <c r="O38" s="29">
        <f t="shared" si="5"/>
        <v>241.33333333333334</v>
      </c>
      <c r="P38" s="12"/>
    </row>
    <row r="39" spans="1:16" ht="12.75">
      <c r="A39" s="3">
        <v>32</v>
      </c>
      <c r="B39" s="2" t="s">
        <v>21</v>
      </c>
      <c r="C39" s="18">
        <v>10</v>
      </c>
      <c r="D39" s="9">
        <v>15606</v>
      </c>
      <c r="E39" s="6">
        <f t="shared" si="0"/>
        <v>1560.6</v>
      </c>
      <c r="F39" s="7">
        <v>14560</v>
      </c>
      <c r="G39" s="7">
        <f t="shared" si="1"/>
        <v>1456</v>
      </c>
      <c r="H39" s="7">
        <v>3501</v>
      </c>
      <c r="I39" s="25">
        <f t="shared" si="2"/>
        <v>350.1</v>
      </c>
      <c r="J39" s="13">
        <v>5547</v>
      </c>
      <c r="K39" s="6">
        <f t="shared" si="3"/>
        <v>554.7</v>
      </c>
      <c r="L39" s="7">
        <v>4582</v>
      </c>
      <c r="M39" s="7">
        <f t="shared" si="4"/>
        <v>458.2</v>
      </c>
      <c r="N39" s="7">
        <v>2335</v>
      </c>
      <c r="O39" s="29">
        <f t="shared" si="5"/>
        <v>233.5</v>
      </c>
      <c r="P39" s="12"/>
    </row>
    <row r="40" spans="1:16" ht="12.75">
      <c r="A40" s="3">
        <v>33</v>
      </c>
      <c r="B40" s="2" t="s">
        <v>28</v>
      </c>
      <c r="C40" s="18">
        <v>10</v>
      </c>
      <c r="D40" s="9">
        <v>14616</v>
      </c>
      <c r="E40" s="6">
        <f t="shared" si="0"/>
        <v>1461.6</v>
      </c>
      <c r="F40" s="7">
        <v>13916</v>
      </c>
      <c r="G40" s="7">
        <f t="shared" si="1"/>
        <v>1391.6</v>
      </c>
      <c r="H40" s="7">
        <v>4161</v>
      </c>
      <c r="I40" s="25">
        <f t="shared" si="2"/>
        <v>416.1</v>
      </c>
      <c r="J40" s="13">
        <v>3957</v>
      </c>
      <c r="K40" s="6">
        <f t="shared" si="3"/>
        <v>395.7</v>
      </c>
      <c r="L40" s="7">
        <v>4196</v>
      </c>
      <c r="M40" s="7">
        <f t="shared" si="4"/>
        <v>419.6</v>
      </c>
      <c r="N40" s="7">
        <v>2314</v>
      </c>
      <c r="O40" s="29">
        <f t="shared" si="5"/>
        <v>231.4</v>
      </c>
      <c r="P40" s="12"/>
    </row>
    <row r="41" spans="1:16" ht="12.75">
      <c r="A41" s="3">
        <v>34</v>
      </c>
      <c r="B41" s="2" t="s">
        <v>14</v>
      </c>
      <c r="C41" s="18">
        <v>11</v>
      </c>
      <c r="D41" s="9">
        <v>17707</v>
      </c>
      <c r="E41" s="6">
        <f t="shared" si="0"/>
        <v>1609.7272727272727</v>
      </c>
      <c r="F41" s="7">
        <v>17281</v>
      </c>
      <c r="G41" s="7">
        <f t="shared" si="1"/>
        <v>1571</v>
      </c>
      <c r="H41" s="7">
        <v>3899</v>
      </c>
      <c r="I41" s="25">
        <f t="shared" si="2"/>
        <v>354.45454545454544</v>
      </c>
      <c r="J41" s="13">
        <v>4847</v>
      </c>
      <c r="K41" s="6">
        <f t="shared" si="3"/>
        <v>440.6363636363636</v>
      </c>
      <c r="L41" s="7">
        <v>4347</v>
      </c>
      <c r="M41" s="7">
        <f t="shared" si="4"/>
        <v>395.1818181818182</v>
      </c>
      <c r="N41" s="7">
        <v>2535</v>
      </c>
      <c r="O41" s="29">
        <f t="shared" si="5"/>
        <v>230.45454545454547</v>
      </c>
      <c r="P41" s="12"/>
    </row>
    <row r="42" spans="1:16" ht="12.75">
      <c r="A42" s="3">
        <v>35</v>
      </c>
      <c r="B42" s="2" t="s">
        <v>43</v>
      </c>
      <c r="C42" s="18">
        <v>20</v>
      </c>
      <c r="D42" s="9">
        <v>25005</v>
      </c>
      <c r="E42" s="6">
        <f t="shared" si="0"/>
        <v>1250.25</v>
      </c>
      <c r="F42" s="7">
        <v>23533</v>
      </c>
      <c r="G42" s="7">
        <f t="shared" si="1"/>
        <v>1176.65</v>
      </c>
      <c r="H42" s="7">
        <v>7331</v>
      </c>
      <c r="I42" s="25">
        <f t="shared" si="2"/>
        <v>366.55</v>
      </c>
      <c r="J42" s="13">
        <v>7324</v>
      </c>
      <c r="K42" s="6">
        <f t="shared" si="3"/>
        <v>366.2</v>
      </c>
      <c r="L42" s="7">
        <v>6314</v>
      </c>
      <c r="M42" s="7">
        <f t="shared" si="4"/>
        <v>315.7</v>
      </c>
      <c r="N42" s="7">
        <v>4597</v>
      </c>
      <c r="O42" s="29">
        <f t="shared" si="5"/>
        <v>229.85</v>
      </c>
      <c r="P42" s="12"/>
    </row>
    <row r="43" spans="1:16" ht="12.75">
      <c r="A43" s="3">
        <v>36</v>
      </c>
      <c r="B43" s="2" t="s">
        <v>26</v>
      </c>
      <c r="C43" s="18">
        <v>8</v>
      </c>
      <c r="D43" s="9">
        <v>12072</v>
      </c>
      <c r="E43" s="6">
        <f t="shared" si="0"/>
        <v>1509</v>
      </c>
      <c r="F43" s="7">
        <v>11851</v>
      </c>
      <c r="G43" s="7">
        <f t="shared" si="1"/>
        <v>1481.375</v>
      </c>
      <c r="H43" s="7">
        <v>2853</v>
      </c>
      <c r="I43" s="25">
        <f t="shared" si="2"/>
        <v>356.625</v>
      </c>
      <c r="J43" s="13">
        <v>3294</v>
      </c>
      <c r="K43" s="6">
        <f t="shared" si="3"/>
        <v>411.75</v>
      </c>
      <c r="L43" s="7">
        <v>3054</v>
      </c>
      <c r="M43" s="7">
        <f t="shared" si="4"/>
        <v>381.75</v>
      </c>
      <c r="N43" s="7">
        <v>1779</v>
      </c>
      <c r="O43" s="29">
        <f t="shared" si="5"/>
        <v>222.375</v>
      </c>
      <c r="P43" s="12"/>
    </row>
    <row r="44" spans="1:16" ht="12.75">
      <c r="A44" s="3">
        <v>37</v>
      </c>
      <c r="B44" s="2" t="s">
        <v>25</v>
      </c>
      <c r="C44" s="18">
        <v>18</v>
      </c>
      <c r="D44" s="9">
        <v>24481</v>
      </c>
      <c r="E44" s="6">
        <f t="shared" si="0"/>
        <v>1360.0555555555557</v>
      </c>
      <c r="F44" s="7">
        <v>22629</v>
      </c>
      <c r="G44" s="7">
        <f t="shared" si="1"/>
        <v>1257.1666666666667</v>
      </c>
      <c r="H44" s="7">
        <v>9092</v>
      </c>
      <c r="I44" s="25">
        <f t="shared" si="2"/>
        <v>505.1111111111111</v>
      </c>
      <c r="J44" s="13">
        <v>6360</v>
      </c>
      <c r="K44" s="6">
        <f t="shared" si="3"/>
        <v>353.3333333333333</v>
      </c>
      <c r="L44" s="7">
        <v>6050</v>
      </c>
      <c r="M44" s="7">
        <f t="shared" si="4"/>
        <v>336.1111111111111</v>
      </c>
      <c r="N44" s="7">
        <v>3948</v>
      </c>
      <c r="O44" s="29">
        <f t="shared" si="5"/>
        <v>219.33333333333334</v>
      </c>
      <c r="P44" s="12"/>
    </row>
    <row r="45" spans="1:16" ht="12.75">
      <c r="A45" s="3">
        <v>38</v>
      </c>
      <c r="B45" s="2" t="s">
        <v>63</v>
      </c>
      <c r="C45" s="18">
        <v>15</v>
      </c>
      <c r="D45" s="9">
        <v>23883</v>
      </c>
      <c r="E45" s="6">
        <f t="shared" si="0"/>
        <v>1592.2</v>
      </c>
      <c r="F45" s="7">
        <v>22667</v>
      </c>
      <c r="G45" s="7">
        <f t="shared" si="1"/>
        <v>1511.1333333333334</v>
      </c>
      <c r="H45" s="7">
        <v>5697</v>
      </c>
      <c r="I45" s="25">
        <f t="shared" si="2"/>
        <v>379.8</v>
      </c>
      <c r="J45" s="13">
        <v>5670</v>
      </c>
      <c r="K45" s="6">
        <f t="shared" si="3"/>
        <v>378</v>
      </c>
      <c r="L45" s="7">
        <v>5171</v>
      </c>
      <c r="M45" s="7">
        <f t="shared" si="4"/>
        <v>344.73333333333335</v>
      </c>
      <c r="N45" s="7">
        <v>3158</v>
      </c>
      <c r="O45" s="29">
        <f t="shared" si="5"/>
        <v>210.53333333333333</v>
      </c>
      <c r="P45" s="12"/>
    </row>
    <row r="46" spans="1:16" ht="12.75">
      <c r="A46" s="3">
        <v>39</v>
      </c>
      <c r="B46" s="2" t="s">
        <v>2</v>
      </c>
      <c r="C46" s="18">
        <v>30</v>
      </c>
      <c r="D46" s="9">
        <v>24484</v>
      </c>
      <c r="E46" s="6">
        <f t="shared" si="0"/>
        <v>816.1333333333333</v>
      </c>
      <c r="F46" s="7">
        <v>21714</v>
      </c>
      <c r="G46" s="7">
        <f t="shared" si="1"/>
        <v>723.8</v>
      </c>
      <c r="H46" s="7">
        <v>12061</v>
      </c>
      <c r="I46" s="25">
        <f t="shared" si="2"/>
        <v>402.03333333333336</v>
      </c>
      <c r="J46" s="13">
        <v>6685</v>
      </c>
      <c r="K46" s="6">
        <f t="shared" si="3"/>
        <v>222.83333333333334</v>
      </c>
      <c r="L46" s="7">
        <v>5598</v>
      </c>
      <c r="M46" s="7">
        <f t="shared" si="4"/>
        <v>186.6</v>
      </c>
      <c r="N46" s="7">
        <v>6212</v>
      </c>
      <c r="O46" s="29">
        <f t="shared" si="5"/>
        <v>207.06666666666666</v>
      </c>
      <c r="P46" s="12"/>
    </row>
    <row r="47" spans="1:16" ht="12.75">
      <c r="A47" s="3">
        <v>40</v>
      </c>
      <c r="B47" s="2" t="s">
        <v>31</v>
      </c>
      <c r="C47" s="18">
        <v>15</v>
      </c>
      <c r="D47" s="9">
        <v>20976</v>
      </c>
      <c r="E47" s="6">
        <f t="shared" si="0"/>
        <v>1398.4</v>
      </c>
      <c r="F47" s="7">
        <v>19862</v>
      </c>
      <c r="G47" s="7">
        <f t="shared" si="1"/>
        <v>1324.1333333333334</v>
      </c>
      <c r="H47" s="7">
        <v>6017</v>
      </c>
      <c r="I47" s="25">
        <f t="shared" si="2"/>
        <v>401.1333333333333</v>
      </c>
      <c r="J47" s="13">
        <v>6288</v>
      </c>
      <c r="K47" s="6">
        <f t="shared" si="3"/>
        <v>419.2</v>
      </c>
      <c r="L47" s="7">
        <v>4696</v>
      </c>
      <c r="M47" s="7">
        <f t="shared" si="4"/>
        <v>313.06666666666666</v>
      </c>
      <c r="N47" s="7">
        <v>3094</v>
      </c>
      <c r="O47" s="29">
        <f t="shared" si="5"/>
        <v>206.26666666666668</v>
      </c>
      <c r="P47" s="12"/>
    </row>
    <row r="48" spans="1:16" ht="12.75">
      <c r="A48" s="3">
        <v>41</v>
      </c>
      <c r="B48" s="2" t="s">
        <v>38</v>
      </c>
      <c r="C48" s="18">
        <v>7</v>
      </c>
      <c r="D48" s="9">
        <v>9216</v>
      </c>
      <c r="E48" s="6">
        <f t="shared" si="0"/>
        <v>1316.5714285714287</v>
      </c>
      <c r="F48" s="7">
        <v>9027</v>
      </c>
      <c r="G48" s="7">
        <f t="shared" si="1"/>
        <v>1289.5714285714287</v>
      </c>
      <c r="H48" s="7">
        <v>2186</v>
      </c>
      <c r="I48" s="25">
        <f t="shared" si="2"/>
        <v>312.2857142857143</v>
      </c>
      <c r="J48" s="13">
        <v>2867</v>
      </c>
      <c r="K48" s="6">
        <f t="shared" si="3"/>
        <v>409.57142857142856</v>
      </c>
      <c r="L48" s="7">
        <v>2912</v>
      </c>
      <c r="M48" s="7">
        <f t="shared" si="4"/>
        <v>416</v>
      </c>
      <c r="N48" s="7">
        <v>1343</v>
      </c>
      <c r="O48" s="29">
        <f t="shared" si="5"/>
        <v>191.85714285714286</v>
      </c>
      <c r="P48" s="12"/>
    </row>
    <row r="49" spans="1:16" ht="12.75">
      <c r="A49" s="3">
        <v>42</v>
      </c>
      <c r="B49" s="2" t="s">
        <v>34</v>
      </c>
      <c r="C49" s="18">
        <v>14</v>
      </c>
      <c r="D49" s="9">
        <v>20910</v>
      </c>
      <c r="E49" s="6">
        <f t="shared" si="0"/>
        <v>1493.5714285714287</v>
      </c>
      <c r="F49" s="7">
        <v>20017</v>
      </c>
      <c r="G49" s="7">
        <f t="shared" si="1"/>
        <v>1429.7857142857142</v>
      </c>
      <c r="H49" s="7">
        <v>4757</v>
      </c>
      <c r="I49" s="25">
        <f t="shared" si="2"/>
        <v>339.7857142857143</v>
      </c>
      <c r="J49" s="13">
        <v>7170</v>
      </c>
      <c r="K49" s="6">
        <f t="shared" si="3"/>
        <v>512.1428571428571</v>
      </c>
      <c r="L49" s="7">
        <v>6950</v>
      </c>
      <c r="M49" s="7">
        <f t="shared" si="4"/>
        <v>496.42857142857144</v>
      </c>
      <c r="N49" s="7">
        <v>2552</v>
      </c>
      <c r="O49" s="29">
        <f t="shared" si="5"/>
        <v>182.28571428571428</v>
      </c>
      <c r="P49" s="12"/>
    </row>
    <row r="50" spans="1:16" ht="12.75">
      <c r="A50" s="3">
        <v>43</v>
      </c>
      <c r="B50" s="2" t="s">
        <v>29</v>
      </c>
      <c r="C50" s="18">
        <v>14</v>
      </c>
      <c r="D50" s="9">
        <v>25062</v>
      </c>
      <c r="E50" s="6">
        <f t="shared" si="0"/>
        <v>1790.142857142857</v>
      </c>
      <c r="F50" s="7">
        <v>23370</v>
      </c>
      <c r="G50" s="7">
        <f t="shared" si="1"/>
        <v>1669.2857142857142</v>
      </c>
      <c r="H50" s="7">
        <v>5283</v>
      </c>
      <c r="I50" s="25">
        <f t="shared" si="2"/>
        <v>377.35714285714283</v>
      </c>
      <c r="J50" s="13">
        <v>6408</v>
      </c>
      <c r="K50" s="6">
        <f t="shared" si="3"/>
        <v>457.7142857142857</v>
      </c>
      <c r="L50" s="7">
        <v>5316</v>
      </c>
      <c r="M50" s="7">
        <f t="shared" si="4"/>
        <v>379.7142857142857</v>
      </c>
      <c r="N50" s="7">
        <v>2418</v>
      </c>
      <c r="O50" s="29">
        <f t="shared" si="5"/>
        <v>172.71428571428572</v>
      </c>
      <c r="P50" s="12"/>
    </row>
    <row r="51" spans="1:16" ht="12.75">
      <c r="A51" s="3">
        <v>44</v>
      </c>
      <c r="B51" s="2" t="s">
        <v>57</v>
      </c>
      <c r="C51" s="18">
        <v>11</v>
      </c>
      <c r="D51" s="9">
        <v>15887</v>
      </c>
      <c r="E51" s="6">
        <f t="shared" si="0"/>
        <v>1444.2727272727273</v>
      </c>
      <c r="F51" s="7">
        <v>15783</v>
      </c>
      <c r="G51" s="7">
        <f t="shared" si="1"/>
        <v>1434.8181818181818</v>
      </c>
      <c r="H51" s="7">
        <v>3675</v>
      </c>
      <c r="I51" s="25">
        <f t="shared" si="2"/>
        <v>334.09090909090907</v>
      </c>
      <c r="J51" s="13">
        <v>4608</v>
      </c>
      <c r="K51" s="6">
        <f t="shared" si="3"/>
        <v>418.90909090909093</v>
      </c>
      <c r="L51" s="7">
        <v>4482</v>
      </c>
      <c r="M51" s="7">
        <f t="shared" si="4"/>
        <v>407.45454545454544</v>
      </c>
      <c r="N51" s="7">
        <v>1891</v>
      </c>
      <c r="O51" s="29">
        <f t="shared" si="5"/>
        <v>171.9090909090909</v>
      </c>
      <c r="P51" s="12"/>
    </row>
    <row r="52" spans="1:16" ht="12.75">
      <c r="A52" s="3">
        <v>45</v>
      </c>
      <c r="B52" s="2" t="s">
        <v>23</v>
      </c>
      <c r="C52" s="18">
        <v>7</v>
      </c>
      <c r="D52" s="9">
        <v>7072</v>
      </c>
      <c r="E52" s="6">
        <f t="shared" si="0"/>
        <v>1010.2857142857143</v>
      </c>
      <c r="F52" s="7">
        <v>6693</v>
      </c>
      <c r="G52" s="7">
        <f t="shared" si="1"/>
        <v>956.1428571428571</v>
      </c>
      <c r="H52" s="7">
        <v>1732</v>
      </c>
      <c r="I52" s="25">
        <f t="shared" si="2"/>
        <v>247.42857142857142</v>
      </c>
      <c r="J52" s="13">
        <v>1960</v>
      </c>
      <c r="K52" s="6">
        <f t="shared" si="3"/>
        <v>280</v>
      </c>
      <c r="L52" s="7">
        <v>1861</v>
      </c>
      <c r="M52" s="7">
        <f t="shared" si="4"/>
        <v>265.85714285714283</v>
      </c>
      <c r="N52" s="7">
        <v>1075</v>
      </c>
      <c r="O52" s="29">
        <f t="shared" si="5"/>
        <v>153.57142857142858</v>
      </c>
      <c r="P52" s="12"/>
    </row>
    <row r="53" spans="1:16" ht="13.5" thickBot="1">
      <c r="A53" s="5">
        <v>46</v>
      </c>
      <c r="B53" s="4" t="s">
        <v>32</v>
      </c>
      <c r="C53" s="19">
        <v>7</v>
      </c>
      <c r="D53" s="10">
        <v>9964</v>
      </c>
      <c r="E53" s="20">
        <f t="shared" si="0"/>
        <v>1423.4285714285713</v>
      </c>
      <c r="F53" s="8">
        <v>9802</v>
      </c>
      <c r="G53" s="8">
        <f t="shared" si="1"/>
        <v>1400.2857142857142</v>
      </c>
      <c r="H53" s="8">
        <v>1926</v>
      </c>
      <c r="I53" s="26">
        <f t="shared" si="2"/>
        <v>275.14285714285717</v>
      </c>
      <c r="J53" s="17">
        <v>2590</v>
      </c>
      <c r="K53" s="20">
        <f t="shared" si="3"/>
        <v>370</v>
      </c>
      <c r="L53" s="8">
        <v>2473</v>
      </c>
      <c r="M53" s="8">
        <f t="shared" si="4"/>
        <v>353.2857142857143</v>
      </c>
      <c r="N53" s="8">
        <v>1051</v>
      </c>
      <c r="O53" s="30">
        <f t="shared" si="5"/>
        <v>150.14285714285714</v>
      </c>
      <c r="P53" s="12"/>
    </row>
    <row r="54" spans="1:16" ht="20.25" customHeight="1" thickBot="1" thickTop="1">
      <c r="A54" s="91" t="s">
        <v>48</v>
      </c>
      <c r="B54" s="91"/>
      <c r="C54" s="24">
        <f>SUM(C8:C53)</f>
        <v>617</v>
      </c>
      <c r="D54" s="21">
        <f>SUM(D8:D53)</f>
        <v>974026</v>
      </c>
      <c r="E54" s="22">
        <f t="shared" si="0"/>
        <v>1578.64829821718</v>
      </c>
      <c r="F54" s="22">
        <f>SUM(F8:F53)</f>
        <v>927167</v>
      </c>
      <c r="G54" s="22">
        <f t="shared" si="1"/>
        <v>1502.7017828200972</v>
      </c>
      <c r="H54" s="22">
        <f>SUM(H8:H53)</f>
        <v>318844</v>
      </c>
      <c r="I54" s="28">
        <f t="shared" si="2"/>
        <v>516.7649918962722</v>
      </c>
      <c r="J54" s="23">
        <f>SUM(J8:J53)</f>
        <v>264564</v>
      </c>
      <c r="K54" s="22">
        <f t="shared" si="3"/>
        <v>428.79092382495946</v>
      </c>
      <c r="L54" s="22">
        <f>SUM(L8:L53)</f>
        <v>233206</v>
      </c>
      <c r="M54" s="22">
        <f t="shared" si="4"/>
        <v>377.967585089141</v>
      </c>
      <c r="N54" s="22">
        <f>SUM(N8:N53)</f>
        <v>175366</v>
      </c>
      <c r="O54" s="32">
        <f t="shared" si="5"/>
        <v>284.2236628849271</v>
      </c>
      <c r="P54" s="11"/>
    </row>
    <row r="55" spans="4:16" ht="13.5" thickTop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9" ht="12.75">
      <c r="A56" s="83"/>
      <c r="B56" s="83"/>
      <c r="C56" s="83"/>
      <c r="D56" s="83"/>
      <c r="E56" s="83"/>
      <c r="F56" s="83"/>
      <c r="G56" s="83"/>
      <c r="H56" s="14"/>
      <c r="I56" s="14"/>
    </row>
    <row r="57" spans="1:6" ht="12.75">
      <c r="A57" s="16"/>
      <c r="B57" s="16"/>
      <c r="C57" s="16"/>
      <c r="D57" s="16"/>
      <c r="E57" s="16"/>
      <c r="F57" s="16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4" ht="12.75">
      <c r="D59" s="1"/>
      <c r="E59" s="1"/>
      <c r="F59" s="1"/>
      <c r="G59" s="1"/>
      <c r="H59" s="1"/>
      <c r="J59" s="1"/>
      <c r="K59" s="1"/>
      <c r="L59" s="1"/>
      <c r="M59" s="1"/>
      <c r="N59" s="1"/>
    </row>
    <row r="60" spans="4:14" ht="12.75">
      <c r="D60" s="1"/>
      <c r="E60" s="1"/>
      <c r="F60" s="1"/>
      <c r="G60" s="1"/>
      <c r="H60" s="1"/>
      <c r="J60" s="1"/>
      <c r="K60" s="1"/>
      <c r="L60" s="1"/>
      <c r="M60" s="1"/>
      <c r="N60" s="1"/>
    </row>
    <row r="61" spans="4:14" ht="12.75">
      <c r="D61" s="1"/>
      <c r="E61" s="1"/>
      <c r="F61" s="1"/>
      <c r="G61" s="1"/>
      <c r="H61" s="1"/>
      <c r="J61" s="1"/>
      <c r="K61" s="1"/>
      <c r="L61" s="1"/>
      <c r="M61" s="1"/>
      <c r="N61" s="1"/>
    </row>
    <row r="62" spans="4:14" ht="12.75">
      <c r="D62" s="1"/>
      <c r="E62" s="1"/>
      <c r="F62" s="1"/>
      <c r="G62" s="1"/>
      <c r="H62" s="1"/>
      <c r="J62" s="1"/>
      <c r="K62" s="1"/>
      <c r="L62" s="1"/>
      <c r="M62" s="1"/>
      <c r="N62" s="1"/>
    </row>
    <row r="63" spans="4:14" ht="12.75">
      <c r="D63" s="1"/>
      <c r="E63" s="1"/>
      <c r="F63" s="1"/>
      <c r="G63" s="1"/>
      <c r="H63" s="1"/>
      <c r="J63" s="1"/>
      <c r="K63" s="1"/>
      <c r="L63" s="1"/>
      <c r="M63" s="1"/>
      <c r="N63" s="1"/>
    </row>
    <row r="64" spans="4:14" ht="12.75">
      <c r="D64" s="1"/>
      <c r="E64" s="1"/>
      <c r="F64" s="1"/>
      <c r="G64" s="1"/>
      <c r="H64" s="1"/>
      <c r="J64" s="1"/>
      <c r="K64" s="1"/>
      <c r="L64" s="1"/>
      <c r="M64" s="1"/>
      <c r="N64" s="1"/>
    </row>
    <row r="65" spans="4:14" ht="12.75">
      <c r="D65" s="1"/>
      <c r="E65" s="1"/>
      <c r="F65" s="1"/>
      <c r="G65" s="1"/>
      <c r="H65" s="1"/>
      <c r="J65" s="1"/>
      <c r="K65" s="1"/>
      <c r="L65" s="1"/>
      <c r="M65" s="1"/>
      <c r="N65" s="1"/>
    </row>
    <row r="66" spans="4:14" ht="12.7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</sheetData>
  <mergeCells count="29">
    <mergeCell ref="A1:O1"/>
    <mergeCell ref="P6:P7"/>
    <mergeCell ref="A56:G56"/>
    <mergeCell ref="A54:B54"/>
    <mergeCell ref="D6:D7"/>
    <mergeCell ref="E6:E7"/>
    <mergeCell ref="B4:B7"/>
    <mergeCell ref="C4:C7"/>
    <mergeCell ref="D4:I4"/>
    <mergeCell ref="J6:J7"/>
    <mergeCell ref="J5:K5"/>
    <mergeCell ref="H6:H7"/>
    <mergeCell ref="I6:I7"/>
    <mergeCell ref="H5:I5"/>
    <mergeCell ref="K6:K7"/>
    <mergeCell ref="N6:N7"/>
    <mergeCell ref="O6:O7"/>
    <mergeCell ref="L6:L7"/>
    <mergeCell ref="M6:M7"/>
    <mergeCell ref="A2:O2"/>
    <mergeCell ref="A3:O3"/>
    <mergeCell ref="J4:O4"/>
    <mergeCell ref="L5:M5"/>
    <mergeCell ref="N5:O5"/>
    <mergeCell ref="A4:A7"/>
    <mergeCell ref="F6:F7"/>
    <mergeCell ref="G6:G7"/>
    <mergeCell ref="D5:E5"/>
    <mergeCell ref="F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zuzana.asvanyiova</dc:creator>
  <cp:keywords/>
  <dc:description/>
  <cp:lastModifiedBy>marcel.juria</cp:lastModifiedBy>
  <cp:lastPrinted>2013-02-01T11:02:21Z</cp:lastPrinted>
  <dcterms:created xsi:type="dcterms:W3CDTF">2011-01-12T08:22:47Z</dcterms:created>
  <dcterms:modified xsi:type="dcterms:W3CDTF">2013-09-19T06:05:34Z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MNVPC42E3CNQ-12-495</vt:lpwstr>
  </property>
  <property fmtid="{D5CDD505-2E9C-101B-9397-08002B2CF9AE}" pid="3" name="_dlc_DocIdItemGuid">
    <vt:lpwstr>2a63c155-bdb7-4ead-8e6e-6a80f01cf6a1</vt:lpwstr>
  </property>
  <property fmtid="{D5CDD505-2E9C-101B-9397-08002B2CF9AE}" pid="4" name="_dlc_DocIdUrl">
    <vt:lpwstr>http://portalms.justice.sk/_layouts/DocIdRedir.aspx?ID=MNVPC42E3CNQ-12-495, MNVPC42E3CNQ-12-495</vt:lpwstr>
  </property>
</Properties>
</file>